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020" windowHeight="13170" activeTab="0"/>
  </bookViews>
  <sheets>
    <sheet name="klsepl" sheetId="1" r:id="rId1"/>
    <sheet name="klsebs" sheetId="2" r:id="rId2"/>
    <sheet name="klseequity" sheetId="3" r:id="rId3"/>
    <sheet name="klsecash" sheetId="4" r:id="rId4"/>
    <sheet name="klsenote" sheetId="5" r:id="rId5"/>
  </sheets>
  <definedNames>
    <definedName name="_xlnm.Print_Area" localSheetId="1">'klsebs'!$A$1:$E$62</definedName>
    <definedName name="_xlnm.Print_Area" localSheetId="3">'klsecash'!$A$1:$E$64</definedName>
    <definedName name="_xlnm.Print_Area" localSheetId="2">'klseequity'!$A$1:$L$32</definedName>
    <definedName name="_xlnm.Print_Area" localSheetId="4">'klsenote'!$A$1:$I$202</definedName>
    <definedName name="_xlnm.Print_Area" localSheetId="0">'klsepl'!$A$1:$E$59</definedName>
    <definedName name="_xlnm.Print_Titles" localSheetId="3">'klsecash'!$A:$C</definedName>
    <definedName name="Z_095E7176_F053_4399_B901_1E2F114D043D_.wvu.PrintArea" localSheetId="1" hidden="1">'klsebs'!$A$1:$E$62</definedName>
    <definedName name="Z_095E7176_F053_4399_B901_1E2F114D043D_.wvu.PrintArea" localSheetId="3" hidden="1">'klsecash'!$A$1:$E$64</definedName>
    <definedName name="Z_095E7176_F053_4399_B901_1E2F114D043D_.wvu.PrintArea" localSheetId="0" hidden="1">'klsepl'!$A$1:$E$59</definedName>
    <definedName name="Z_095E7176_F053_4399_B901_1E2F114D043D_.wvu.PrintTitles" localSheetId="3" hidden="1">'klsecash'!$A:$C</definedName>
    <definedName name="Z_095E7176_F053_4399_B901_1E2F114D043D_.wvu.Rows" localSheetId="3" hidden="1">'klsecash'!$47:$65</definedName>
    <definedName name="Z_56149B72_2088_40EB_A880_A99AB12A3AF5_.wvu.PrintArea" localSheetId="0" hidden="1">'klsepl'!$A$1:$E$59</definedName>
  </definedNames>
  <calcPr fullCalcOnLoad="1" fullPrecision="0"/>
</workbook>
</file>

<file path=xl/sharedStrings.xml><?xml version="1.0" encoding="utf-8"?>
<sst xmlns="http://schemas.openxmlformats.org/spreadsheetml/2006/main" count="463" uniqueCount="318">
  <si>
    <t>PATIMAS COMPUTERS BERHAD (244510-H)</t>
  </si>
  <si>
    <t>Condensed Consolidation Statement of Comprehensive Income (Unaudited)</t>
  </si>
  <si>
    <t>for the fifth quarter ended 31 March 2012</t>
  </si>
  <si>
    <t>INDIVIDUAL PERIOD</t>
  </si>
  <si>
    <t>CUMULATIVE PERIOD</t>
  </si>
  <si>
    <t>CURRENT</t>
  </si>
  <si>
    <t>PRECEDING YEAR</t>
  </si>
  <si>
    <t>PRECEDING</t>
  </si>
  <si>
    <t>QUARTER</t>
  </si>
  <si>
    <t>CORRESPONDING</t>
  </si>
  <si>
    <t>15 MONTHS</t>
  </si>
  <si>
    <t>ENDED</t>
  </si>
  <si>
    <t>PERIOD ENDED</t>
  </si>
  <si>
    <t>31 MARCH 2012</t>
  </si>
  <si>
    <t>31 MARCH 2011</t>
  </si>
  <si>
    <t>RM ' 000</t>
  </si>
  <si>
    <t>Continuing Operations:</t>
  </si>
  <si>
    <t>Revenue</t>
  </si>
  <si>
    <t>N/A</t>
  </si>
  <si>
    <t>Operating expenses</t>
  </si>
  <si>
    <t>Other operating income</t>
  </si>
  <si>
    <t>Finance costs</t>
  </si>
  <si>
    <t>Investing results</t>
  </si>
  <si>
    <t>Share of profit / (loss) of associates</t>
  </si>
  <si>
    <t>Profit/(Loss) before tax</t>
  </si>
  <si>
    <t>Income tax</t>
  </si>
  <si>
    <t>Net Profit/(Loss) for the period</t>
  </si>
  <si>
    <t>Other Comprehensive Income net of tax</t>
  </si>
  <si>
    <t>Total Comprehensive Income for the period</t>
  </si>
  <si>
    <t>Attributable to:</t>
  </si>
  <si>
    <t>Owners of the Parent</t>
  </si>
  <si>
    <t>Non-Controlling Interest</t>
  </si>
  <si>
    <t>Total comprehensive income attributable to:</t>
  </si>
  <si>
    <t>Earning/(Loss) per share (sen)</t>
  </si>
  <si>
    <t xml:space="preserve">   - Basic</t>
  </si>
  <si>
    <t xml:space="preserve">   - Diluted</t>
  </si>
  <si>
    <t>Notes :</t>
  </si>
  <si>
    <t>(i)  Due to the change in the financial year end from 31 December 2011 to 31 March 2012, the results for the  corresponding</t>
  </si>
  <si>
    <t xml:space="preserve">      annual audited account for the financial year ended 31 December 2010.</t>
  </si>
  <si>
    <t>Condensed Consolidated Statement of Financial Position (Unaudited)</t>
  </si>
  <si>
    <t>as at 31 March 2012</t>
  </si>
  <si>
    <t>UNAUDITED</t>
  </si>
  <si>
    <t>AUDITED</t>
  </si>
  <si>
    <t>AS AT</t>
  </si>
  <si>
    <t>31 DECEMBER 2010</t>
  </si>
  <si>
    <t>RM '000</t>
  </si>
  <si>
    <t>ASSETS</t>
  </si>
  <si>
    <t>Non Current Assets</t>
  </si>
  <si>
    <t>Property, plant and equipment</t>
  </si>
  <si>
    <t>Investment in an associate</t>
  </si>
  <si>
    <t>Other investments</t>
  </si>
  <si>
    <t>Intangible assets</t>
  </si>
  <si>
    <t>Long term receivable</t>
  </si>
  <si>
    <t>Current Assets</t>
  </si>
  <si>
    <t>Inventories</t>
  </si>
  <si>
    <t>Trade receivables</t>
  </si>
  <si>
    <t>Other receivables</t>
  </si>
  <si>
    <t>Deposits with licensed banks</t>
  </si>
  <si>
    <t>Cash and bank balances</t>
  </si>
  <si>
    <t>TOTAL ASSETS</t>
  </si>
  <si>
    <t>EQUITY AND LIABILITIES</t>
  </si>
  <si>
    <t>Equity attributable to owners of the</t>
  </si>
  <si>
    <t>Parent:</t>
  </si>
  <si>
    <t>Share capital</t>
  </si>
  <si>
    <t>Treasury shares</t>
  </si>
  <si>
    <t>Reserves</t>
  </si>
  <si>
    <t>Shareholders' Funds</t>
  </si>
  <si>
    <t>Non-controlling interest</t>
  </si>
  <si>
    <t>Total Equity</t>
  </si>
  <si>
    <t>Non-Current Liabilities</t>
  </si>
  <si>
    <t>Borrowings</t>
  </si>
  <si>
    <t>Deferred taxation</t>
  </si>
  <si>
    <t xml:space="preserve">Current Liabilities </t>
  </si>
  <si>
    <t>Trade payables</t>
  </si>
  <si>
    <t>Other payables</t>
  </si>
  <si>
    <t>Tax payable</t>
  </si>
  <si>
    <t>Total liabilities</t>
  </si>
  <si>
    <t>Total Equity and Liabilities</t>
  </si>
  <si>
    <t>Net assets per share attributable to ordinary</t>
  </si>
  <si>
    <t>equity holders of the parent (RM)</t>
  </si>
  <si>
    <t>Basic/Fully Diluted:</t>
  </si>
  <si>
    <t xml:space="preserve">   Based on 751,795,780 (2010:751,795,780)</t>
  </si>
  <si>
    <t xml:space="preserve">      ordinary shares</t>
  </si>
  <si>
    <t>Note :</t>
  </si>
  <si>
    <t>(i) The unaudited condensed consolidated statement of financial position should be read in conjuction with the</t>
  </si>
  <si>
    <t>Condensed Consolidated Statements of Changes in Equity (Unaudited)</t>
  </si>
  <si>
    <t>for the fifteen months period ended 31 March 2012</t>
  </si>
  <si>
    <t>--------------------------------  Non  Distributable  ------------------------------</t>
  </si>
  <si>
    <t>Distributable</t>
  </si>
  <si>
    <t>Non-</t>
  </si>
  <si>
    <t>Total</t>
  </si>
  <si>
    <t>Share</t>
  </si>
  <si>
    <t>ICULS</t>
  </si>
  <si>
    <t>Treasury</t>
  </si>
  <si>
    <t>Reserve on</t>
  </si>
  <si>
    <t>Revaluation</t>
  </si>
  <si>
    <t>Foreign</t>
  </si>
  <si>
    <t>Retained</t>
  </si>
  <si>
    <t>controlling</t>
  </si>
  <si>
    <t>Equity</t>
  </si>
  <si>
    <t>Group</t>
  </si>
  <si>
    <t>Capital</t>
  </si>
  <si>
    <t>premium</t>
  </si>
  <si>
    <t>Shares</t>
  </si>
  <si>
    <t>Consolidation</t>
  </si>
  <si>
    <t>reserve</t>
  </si>
  <si>
    <t>exchange</t>
  </si>
  <si>
    <t>profits</t>
  </si>
  <si>
    <t>interest</t>
  </si>
  <si>
    <t>RM'000</t>
  </si>
  <si>
    <t>At 1 January 2011</t>
  </si>
  <si>
    <t>Total comprehensive income for the period</t>
  </si>
  <si>
    <t>At 31 March 2012</t>
  </si>
  <si>
    <t>At 1 January 2010</t>
  </si>
  <si>
    <t>At 31 December 2010</t>
  </si>
  <si>
    <t xml:space="preserve">(i) The unaudited condensed consolidated statements of changes in equity should be read in conjuction with the annual audited account for the financial year </t>
  </si>
  <si>
    <t xml:space="preserve">    ended 31 December 2010.</t>
  </si>
  <si>
    <t>Condensed Consolidated Statements of Cash Flow (Unaudited)</t>
  </si>
  <si>
    <t>Period ended</t>
  </si>
  <si>
    <t>31 March 2012</t>
  </si>
  <si>
    <t>31 March 2011</t>
  </si>
  <si>
    <t>RM’000</t>
  </si>
  <si>
    <t>CASH FLOWS FROM OPERATING ACTIVITIES</t>
  </si>
  <si>
    <t>Adjustments for non-cash flow:-</t>
  </si>
  <si>
    <t>Non-cash items</t>
  </si>
  <si>
    <t>Non-operating items - financing</t>
  </si>
  <si>
    <t>Non-operating items - investing</t>
  </si>
  <si>
    <t>Operating profit before working capital changes</t>
  </si>
  <si>
    <t>Changes in working capital</t>
  </si>
  <si>
    <t>Net changes in current assets</t>
  </si>
  <si>
    <t>Net changes in current liabilities</t>
  </si>
  <si>
    <t>Cash generated from/(used in) operations</t>
  </si>
  <si>
    <t>Tax paid net refunds</t>
  </si>
  <si>
    <t>Net cash generated from/(used in) operating activities</t>
  </si>
  <si>
    <t>INVESTING ACTIVITIES</t>
  </si>
  <si>
    <t>Proceed from disposal of plant and equipment</t>
  </si>
  <si>
    <t>Purchase of plant and equipment</t>
  </si>
  <si>
    <t>Purchase of intangible assets</t>
  </si>
  <si>
    <t>Proceeds from sale of investment</t>
  </si>
  <si>
    <t>Fixed deposit pledged as security</t>
  </si>
  <si>
    <t>Interest received</t>
  </si>
  <si>
    <t>Net cash generated from/(used in) investing activities</t>
  </si>
  <si>
    <t>FINANCING ACTIVITIES</t>
  </si>
  <si>
    <t>Net repayment to Islamic facility</t>
  </si>
  <si>
    <t>Net repayment to banker's acceptances</t>
  </si>
  <si>
    <t>Net drawdown from OD Invoice facility</t>
  </si>
  <si>
    <t>Repayment of hire purchase obligations</t>
  </si>
  <si>
    <t>Interest paid</t>
  </si>
  <si>
    <t>Net cash used in financing activities</t>
  </si>
  <si>
    <t>Net change in cash and cash equivalents</t>
  </si>
  <si>
    <t>Cash and cash equivalents at the beginning of the year</t>
  </si>
  <si>
    <t>Cash and cash equivalents at end of the period</t>
  </si>
  <si>
    <t>Cash and cash equivalents comprise the following:</t>
  </si>
  <si>
    <t>Less: Deposits pledged with licensed banks</t>
  </si>
  <si>
    <t>Bank overdrafts</t>
  </si>
  <si>
    <t>Cash and cash equivalents</t>
  </si>
  <si>
    <t>(ii) The unaudited condensed consolidated statements of cash flow should be read in conjuction with the</t>
  </si>
  <si>
    <t xml:space="preserve">     annual audited account for the financial year ended 31 December 2010.</t>
  </si>
  <si>
    <t>EXPLANATORY NOTES TO THE INTERIM FINANCIAL REPORT - FRS 134</t>
  </si>
  <si>
    <t>A1.</t>
  </si>
  <si>
    <t>BASIS OF PREPARATION</t>
  </si>
  <si>
    <t>The interim financial report has been prepared in accordance with FRS 134, Interim Financial Reporting and paragraph 9.22 of the Bursa Malaysia Securities Berhad Listing Requirements.</t>
  </si>
  <si>
    <t>(I)</t>
  </si>
  <si>
    <t>Adoption of New and Revised FRSs, IC Interpretations and Amendments</t>
  </si>
  <si>
    <t>In the current financial period, the Group adopted the following new and revised FRSs, IC Interpretations and Amendments to FRSs and IC Interpretations which are applicable to its financial statements and are relevant to its operations:</t>
  </si>
  <si>
    <t xml:space="preserve">   Amendments to FRS 1: Limited Exemption from Comparative FRS 7 Disclosures for First-time Adopters</t>
  </si>
  <si>
    <t xml:space="preserve">   Amendments to FRS 1: Additional Exemptions for First-time Adopters</t>
  </si>
  <si>
    <t xml:space="preserve">   Amendments to FRS 1: First-time Adoption of Financing Reporting Standards [Improvements to FRS (2010)]</t>
  </si>
  <si>
    <t xml:space="preserve">   Amendments to FRS 2: Group Cash-settled Share-based Payment Transactions</t>
  </si>
  <si>
    <t xml:space="preserve">   Amendments to FRS 3: Business Combinations [Improvements to FRS (2010)]</t>
  </si>
  <si>
    <t xml:space="preserve">   Amendments to FRS 7: Improving Disclosures about Financial Instruments</t>
  </si>
  <si>
    <t xml:space="preserve">   Amendments to FRS 7: Financial Instruments: Disclosures [Improvement to FRS (2010)]</t>
  </si>
  <si>
    <t xml:space="preserve">   Amendments to FRS 101: Presentation of Financial Statements [Improvements to FRS (2010)]</t>
  </si>
  <si>
    <t xml:space="preserve">   Amendments to FRS 121: The Effects of Changes in Foreign Exchange Rates [Improvements to FRS (2010)]</t>
  </si>
  <si>
    <t xml:space="preserve">   Amendments to FRS 128: Investments in Associates [Improvements to FRS (2010)]</t>
  </si>
  <si>
    <t xml:space="preserve">   Amendments to FRS 131: Interests in Joint Ventures [Improvements to FRS (2010)]</t>
  </si>
  <si>
    <t xml:space="preserve">   Amendments to FRS 132: Financial Instruments: Presentation [Improvements to FRS (2010)]</t>
  </si>
  <si>
    <t xml:space="preserve">   Amendments to FRS 134: Interim Financial Reporting [Improvements to FRS (2010)]</t>
  </si>
  <si>
    <t xml:space="preserve">   Amendments to FRS 139: Financial Instruments: Recognition and Measurement [Improvements to FRS (2010)]</t>
  </si>
  <si>
    <t xml:space="preserve">   IC Interpretation 4: Determining whether an Arrangement contains a Lease</t>
  </si>
  <si>
    <t xml:space="preserve">   Amendments to IC Interpretation 13: Customer Loyalty Programme [Improvements to FRS (2010)]</t>
  </si>
  <si>
    <t xml:space="preserve">   IC Interpretation 18: Transfer of Assets from Customers</t>
  </si>
  <si>
    <t>A2.</t>
  </si>
  <si>
    <t>CHANGES IN ACCOUNTING POLICIES</t>
  </si>
  <si>
    <t>The accounting policies and methods of computation adopted by the Group in this interim financial statements are consistent with those adopted in the financial statements for the financial year ended 31 December 2010.</t>
  </si>
  <si>
    <t>A3.</t>
  </si>
  <si>
    <t>AUDIT REPORT OF PRECEDING ANNUAL FINANCIAL STATEMENTS</t>
  </si>
  <si>
    <t>The audit report of the preceding annual financial statements was not subject to any qualification.</t>
  </si>
  <si>
    <t>A4.</t>
  </si>
  <si>
    <t>SEASONALITY OR CYCLICALITY INTERIM OF OPERATIONS</t>
  </si>
  <si>
    <t>The Group's interim operations are not affected by seasonal or cyclical factors.</t>
  </si>
  <si>
    <t>A5.</t>
  </si>
  <si>
    <t>UNUSUAL ITEMS</t>
  </si>
  <si>
    <t>During the interim period under review, there were no items or events that arose, which affected assets, liabilities, equity, net income or cash flows, that are unusual by reason of their nature, size or incidence.</t>
  </si>
  <si>
    <t>A6.</t>
  </si>
  <si>
    <t>CHANGES IN ACCOUNTING ESTIMATES</t>
  </si>
  <si>
    <t>During the period under review, there were no material changes in estimates of amounts reported in prior financial years.</t>
  </si>
  <si>
    <t>A7.</t>
  </si>
  <si>
    <t>ISSUANCE OR REPAYMENTS OF DEBTS AND EQUITY SECURITIES</t>
  </si>
  <si>
    <t>There were no issuance, cancellation, repurchase, resale and repayment of debts and equity securities for the current interim financial period under review.</t>
  </si>
  <si>
    <t>Treasury Shares</t>
  </si>
  <si>
    <t>There were no shares repurchased during the interim period under review.</t>
  </si>
  <si>
    <t>A8.</t>
  </si>
  <si>
    <t>SEGMENTAL REPORTING</t>
  </si>
  <si>
    <t>Segmental information for the Group by geographical segment is presented as follows:</t>
  </si>
  <si>
    <t>Current year</t>
  </si>
  <si>
    <t>quarter</t>
  </si>
  <si>
    <t>to date</t>
  </si>
  <si>
    <t>RM' 000</t>
  </si>
  <si>
    <t>Segment Revenue</t>
  </si>
  <si>
    <t>Malaysia</t>
  </si>
  <si>
    <t>Overseas</t>
  </si>
  <si>
    <t>No segmental information based on business activity is presented as the Group is principally engaged in the development and sale of computer related products and provision of computer related services.</t>
  </si>
  <si>
    <t>A9.</t>
  </si>
  <si>
    <t>VALUATION OF PROPERTY, PLANT AND EQUIPMENT</t>
  </si>
  <si>
    <t>The valuations of property, plant and equipment have been brought forward, without amendment from the audited financial statements for the year ended 31 December 2010.</t>
  </si>
  <si>
    <t>A10.</t>
  </si>
  <si>
    <t xml:space="preserve">SUBSEQUENT MATERIAL EVENTS </t>
  </si>
  <si>
    <t>As at the date of this report, there were no material events which arose subsequent to the end of the period under review.</t>
  </si>
  <si>
    <t>A11.</t>
  </si>
  <si>
    <t xml:space="preserve">CHANGES IN THE COMPOSITION OF THE GROUP </t>
  </si>
  <si>
    <t>There were no changes in the composition of the Group for the financial period under review.</t>
  </si>
  <si>
    <t>A12.</t>
  </si>
  <si>
    <t>CHANGES IN CONTINGENT LIABILITIES AND CONTINGENT ASSETS</t>
  </si>
  <si>
    <t>As At</t>
  </si>
  <si>
    <t>Unsecured corporate guarantees given to licensed banks for credit facilities granted to subsidiaries</t>
  </si>
  <si>
    <t>Unsecured corporate guarantees given to financial institution for credit facilities granted to subsidiaries</t>
  </si>
  <si>
    <t xml:space="preserve">B </t>
  </si>
  <si>
    <t>BURSA MALAYSIA LISTING REQUIREMENTS</t>
  </si>
  <si>
    <t>B1.</t>
  </si>
  <si>
    <t xml:space="preserve">REVIEW OF THE GROUP'S PERFORMANCE </t>
  </si>
  <si>
    <t xml:space="preserve">For the 15 months ending 31 Mar 2012, the Group registered revenue of RM187.111 million. There were no financial statements prepared for the comparative 15 months financial period to compare against the current 15 months period ended 31 March 2012. </t>
  </si>
  <si>
    <t>Perfomance of the respective segments for the fifth quarter of 2011 as compared to the preceding year corresponding quarter is analyzed as below:</t>
  </si>
  <si>
    <t xml:space="preserve">Overseas - Turnover increased from RM143K to RM2.250 mil mainly due to the partial completion of implementing projects in hand. </t>
  </si>
  <si>
    <t>B2.</t>
  </si>
  <si>
    <t>COMMENTS ON MATERIAL CHANGES IN PROFIT/LOSS BEFORE TAX</t>
  </si>
  <si>
    <t>Current Quarter 31 Mar 2012</t>
  </si>
  <si>
    <t>Preceeding Quarter 31 Dec 2011</t>
  </si>
  <si>
    <t>Loss Before Tax</t>
  </si>
  <si>
    <t>The Group 's Loss Before Taxation increased to RM8.622 million in current quarter from losses of RM2.960 million in fourth quarter. The losses was mainly due to the Group's higher operating expenses.and finance costs as above.</t>
  </si>
  <si>
    <t>B3.</t>
  </si>
  <si>
    <t xml:space="preserve">PROSPECTS </t>
  </si>
  <si>
    <t>B4.</t>
  </si>
  <si>
    <t>PROFIT FORECAST AND GUARANTEE</t>
  </si>
  <si>
    <t>Not applicable.</t>
  </si>
  <si>
    <t>B5.</t>
  </si>
  <si>
    <t>TAXATION</t>
  </si>
  <si>
    <t>Current taxation comprises : -</t>
  </si>
  <si>
    <t xml:space="preserve"> - Malaysia</t>
  </si>
  <si>
    <t xml:space="preserve"> - Foreign</t>
  </si>
  <si>
    <t xml:space="preserve"> - Underprovision in respect of previous years</t>
  </si>
  <si>
    <t xml:space="preserve"> - Associate company</t>
  </si>
  <si>
    <t>Transfer to deferred taxation</t>
  </si>
  <si>
    <t>B6.</t>
  </si>
  <si>
    <t xml:space="preserve">STATUS OF CORPORATE PROPOSALS </t>
  </si>
  <si>
    <t>There are no corporate proposals announced but not completed as at 28 May 2012, the latest practicable date which is not earlier than 7 days from the date of issue of this quarterly report; save for:</t>
  </si>
  <si>
    <t>B7.</t>
  </si>
  <si>
    <t>GROUP BORROWINGS AND DEBT SECURITIES</t>
  </si>
  <si>
    <t>Short term borrowings:</t>
  </si>
  <si>
    <t xml:space="preserve">           Secured</t>
  </si>
  <si>
    <t>Long term borrowings:</t>
  </si>
  <si>
    <t>All the above are denominated in Ringgit Malaysia.</t>
  </si>
  <si>
    <t>B8.</t>
  </si>
  <si>
    <t>MATERIAL LITIGATION</t>
  </si>
  <si>
    <t>The Group was not engaged in any material litigation that will materially affect the Group.</t>
  </si>
  <si>
    <t>B9.</t>
  </si>
  <si>
    <t>DIVIDEND</t>
  </si>
  <si>
    <t>The Directors have not recommended any dividend payment in respect of the financial year ended 31 March 2012. (Financial year 2010: Nil ).</t>
  </si>
  <si>
    <t>B10.</t>
  </si>
  <si>
    <t>LOSS PER SHARE</t>
  </si>
  <si>
    <t>The basic loss per share was calculated by dividing the net loss attributable to members of the Company and the weighted average number of ordinary shares in issue during the period under review:-</t>
  </si>
  <si>
    <t>Basic</t>
  </si>
  <si>
    <t>Net loss attributable to ordinary shareholders</t>
  </si>
  <si>
    <t>Weighted average number of ordinary shares in issue ('000)</t>
  </si>
  <si>
    <t>Basic loss per ordinary share (sen)</t>
  </si>
  <si>
    <t>B11.</t>
  </si>
  <si>
    <t>OTHER RECEIVABLES</t>
  </si>
  <si>
    <t>Included in other receivables are tax recoverable and prepaid tax instalments amounting to RM1.494 million.</t>
  </si>
  <si>
    <t>B12.</t>
  </si>
  <si>
    <t>OPERATING INCOME / EXPENSES</t>
  </si>
  <si>
    <t>Included in Operating income/expenses are :-</t>
  </si>
  <si>
    <t xml:space="preserve"> - Interest income</t>
  </si>
  <si>
    <t xml:space="preserve"> - Depreciation expenses</t>
  </si>
  <si>
    <t xml:space="preserve"> - Amortisation of software development expenditure</t>
  </si>
  <si>
    <t xml:space="preserve"> - Software development written off</t>
  </si>
  <si>
    <t xml:space="preserve"> - Interest expense</t>
  </si>
  <si>
    <t xml:space="preserve"> - Gain/loss on disposal of quoted/unquoted investments</t>
  </si>
  <si>
    <t xml:space="preserve"> - Forex gains/(losses)</t>
  </si>
  <si>
    <t xml:space="preserve"> - Provision of write off of receivables</t>
  </si>
  <si>
    <t xml:space="preserve"> - Amortisation of intangible assets</t>
  </si>
  <si>
    <t xml:space="preserve"> - Other income (incl. Investment income)</t>
  </si>
  <si>
    <t xml:space="preserve"> - Provision of write off of inventories</t>
  </si>
  <si>
    <t xml:space="preserve"> - Impairment of assets</t>
  </si>
  <si>
    <t xml:space="preserve"> - Derivatives gains/losses</t>
  </si>
  <si>
    <t xml:space="preserve"> - Exceptional items</t>
  </si>
  <si>
    <t>B13.</t>
  </si>
  <si>
    <t>REALISED AND UNREALISED PROFITS/LOSSES DISCLOSURE.</t>
  </si>
  <si>
    <t>Current financial</t>
  </si>
  <si>
    <t>year</t>
  </si>
  <si>
    <t xml:space="preserve">Total retained profits/(accumulated losses) of </t>
  </si>
  <si>
    <t>Patimas Computers Berhad and its subsidiaries:</t>
  </si>
  <si>
    <t>-</t>
  </si>
  <si>
    <t>Realised</t>
  </si>
  <si>
    <t>Unrealised</t>
  </si>
  <si>
    <t>Total share of retained profits/(accumulated losses)</t>
  </si>
  <si>
    <t>from associated companies:</t>
  </si>
  <si>
    <t>Less:</t>
  </si>
  <si>
    <t>Consolidation adjustments</t>
  </si>
  <si>
    <t>Total group retained profits/(accumulated losses)</t>
  </si>
  <si>
    <t>as per consolidated accounts</t>
  </si>
  <si>
    <t>The interim financial statements should be read in conjunction with the audited financial statements of the Group for the financial year ended 31 December 2010. The accounting policies and methods of computation adopted for the interim financial statements are consistent with those adopted for the annual audited financial statements for the year ended 31 December 2010, except for the following:</t>
  </si>
  <si>
    <t>The Group’s revenue for the fifth quarter ended 31 March 2012 of RM36.195 million increased from RM34.614 million in the corresponding quarter 2011. The Group posted a higher pre-tax loss of RM8.622 million compared to a pre-tax loss of RM2.297 million in the preceding year’s quarter mainly due to higher operating expenses of RM43.695 million (inclusive of provision for doubtful debts of RM2.02 million) and higher finance costs of RM1.195 million (an increase of 44% from the corresponding quarter of 2011 ).</t>
  </si>
  <si>
    <t>The Group foresees the Malaysia ICT market to remain competitive whilst the overseas ICT market is generally expected to remain weak. However the Group will continue to remain resilient in its continuous effort to improve its performance amidst the stiff competition.</t>
  </si>
  <si>
    <t>On 30 December 2011 OSK Investment Bank Berhad, on behalf of the Board announced that the Company proposed to undertake a private placement of up to ten percent (10%) of the issued and paid-up share capital (excluding treasury shares, if any) of the Company, to investors to be identified ("Proposed Private Placement").
The listing application to Bursa Securities Malaysia Berhad pursuant to the Proposed Private Placement was approved on 15 March 2012 and is pending implementation.</t>
  </si>
  <si>
    <t>Other than the above there were no write off of receivables; no provision for and write off of inventories; gain or loss on disposal of properties; impairmment of assets; gain/loss on derivatives; and exceptional items for the current quarter and financial year to date.</t>
  </si>
  <si>
    <t xml:space="preserve">     15 months period in the prior year are not presented.</t>
  </si>
  <si>
    <t>Malaysia - Turnover decreased from RM36.573 million to RM33,945 million mainly due to the Group being selective on its customers and projects with comparatively higher margins.</t>
  </si>
  <si>
    <t>(ii) The unaudited condensed consolidated statements of comperhensive income should be read in conjuction with the</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</si>
</sst>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RM&quot;* #,##0_);_(&quot;RM&quot;* \(#,##0\);_(&quot;RM&quot;* &quot;-&quot;_);_(@_)"/>
    <numFmt numFmtId="173" formatCode="_(&quot;RM&quot;* #,##0.00_);_(&quot;RM&quot;* \(#,##0.00\);_(&quot;RM&quot;* &quot;-&quot;??_);_(@_)"/>
    <numFmt numFmtId="174" formatCode="_(* #,##0.00_);_(* \(#,##0.00\);_(* &quot;-&quot;_);_(@_)"/>
    <numFmt numFmtId="175" formatCode="_(* #,##0_);_(* \(#,##0\);_(* &quot;-&quot;??_);_(@_)"/>
    <numFmt numFmtId="176" formatCode="_(* #,##0.0000_);_(* \(#,##0.0000\);_(* &quot;-&quot;??_);_(@_)"/>
    <numFmt numFmtId="177" formatCode="0.00_)"/>
    <numFmt numFmtId="178" formatCode="_-&quot;$&quot;* #,##0_-;\-&quot;$&quot;* #,##0_-;_-&quot;$&quot;* &quot;-&quot;_-;_-@_-"/>
    <numFmt numFmtId="179" formatCode="_-&quot;$&quot;* #,##0.00_-;\-&quot;$&quot;* #,##0.00_-;_-&quot;$&quot;* &quot;-&quot;??_-;_-@_-"/>
    <numFmt numFmtId="180" formatCode="\(#,##0.00\);[Red]\(#,##0.00\)"/>
    <numFmt numFmtId="181" formatCode="_-* #,##0_-;\-* #,##0_-;_-* &quot;-&quot;??_-;_-@_-"/>
    <numFmt numFmtId="182" formatCode="d/mmm/yy"/>
    <numFmt numFmtId="183" formatCode="0.0000"/>
    <numFmt numFmtId="184" formatCode="_(* #,##0.00_);[Red]_(* \(#,##0.00\);_(* &quot;-&quot;??_);_(@_)"/>
    <numFmt numFmtId="185" formatCode="#,##0;\-#,##0;&quot;-&quot;"/>
    <numFmt numFmtId="186" formatCode="0.0%;\ \(0.0%\)"/>
    <numFmt numFmtId="187" formatCode="&quot;               &quot;@"/>
    <numFmt numFmtId="188" formatCode="&quot;                    &quot;@"/>
    <numFmt numFmtId="189" formatCode="&quot;                  &quot;@"/>
    <numFmt numFmtId="190" formatCode="#,##0,_);[Red]\(#,##0,\)"/>
    <numFmt numFmtId="191" formatCode="&quot;             &quot;@"/>
    <numFmt numFmtId="192" formatCode="&quot;$&quot;#,##0.00;[Red]\-&quot;$&quot;#,##0.00"/>
    <numFmt numFmtId="193" formatCode="0%;\(0%\)"/>
    <numFmt numFmtId="194" formatCode="&quot;          &quot;@"/>
    <numFmt numFmtId="195" formatCode="#,##0\ &quot;m&quot;;[Red]\(#,##0\)\ &quot;m&quot;;&quot;- &quot;"/>
    <numFmt numFmtId="196" formatCode="_(* #,##0.00000000_);_(* \(#,##0.00000000\);_(* &quot;-&quot;??_);_(@_)"/>
    <numFmt numFmtId="197" formatCode="[$-409]mmmm\-yy;@"/>
    <numFmt numFmtId="198" formatCode="#,##0.00_);[Red]\(#,##0.00\);\-"/>
    <numFmt numFmtId="199" formatCode="#,##0_);[Red]\(#,##0\);\-"/>
    <numFmt numFmtId="200" formatCode="mmmm\-yy"/>
    <numFmt numFmtId="201" formatCode="_(* #,##0.000000000_);_(* \(#,##0.000000000\);_(* &quot;-&quot;??_);_(@_)"/>
    <numFmt numFmtId="202" formatCode="0.00000000"/>
    <numFmt numFmtId="203" formatCode="_-* #,##0.0000000_-;\-* #,##0.0000000_-;_-* &quot;-&quot;???????_-;_-@_-"/>
    <numFmt numFmtId="204" formatCode="&quot;Yes&quot;;&quot;Yes&quot;;&quot;No&quot;"/>
    <numFmt numFmtId="205" formatCode="&quot;True&quot;;&quot;True&quot;;&quot;False&quot;"/>
    <numFmt numFmtId="206" formatCode="&quot;On&quot;;&quot;On&quot;;&quot;Off&quot;"/>
    <numFmt numFmtId="207" formatCode="_-* #,##0.0_-;\-* #,##0.0_-;_-* &quot;-&quot;?_-;_-@_-"/>
    <numFmt numFmtId="208" formatCode="0.0%"/>
    <numFmt numFmtId="209" formatCode="_(* #,##0.0_);_(* \(#,##0.0\);_(* &quot;-&quot;??_);_(@_)"/>
    <numFmt numFmtId="210" formatCode="_(* #,##0.000_);_(* \(#,##0.000\);_(* &quot;-&quot;??_);_(@_)"/>
    <numFmt numFmtId="211" formatCode="0.000%"/>
    <numFmt numFmtId="212" formatCode="0.000"/>
    <numFmt numFmtId="213" formatCode="0.0"/>
    <numFmt numFmtId="214" formatCode="_-* #,##0.000000000000000000_-;\-* #,##0.000000000000000000_-;_-* &quot;-&quot;??????????????????_-;_-@_-"/>
    <numFmt numFmtId="215" formatCode="_-* #,##0.00000_-;\-* #,##0.00000_-;_-* &quot;-&quot;?????_-;_-@_-"/>
    <numFmt numFmtId="216" formatCode="_(* #,##0.00000_);_(* \(#,##0.00000\);_(* &quot;-&quot;??_);_(@_)"/>
    <numFmt numFmtId="217" formatCode="_(* #,##0.000000_);_(* \(#,##0.000000\);_(* &quot;-&quot;??_);_(@_)"/>
    <numFmt numFmtId="218" formatCode="_(* #,##0.0000000_);_(* \(#,##0.0000000\);_(* &quot;-&quot;??_);_(@_)"/>
  </numFmts>
  <fonts count="36">
    <font>
      <sz val="10"/>
      <name val="Arial"/>
      <family val="0"/>
    </font>
    <font>
      <sz val="10"/>
      <name val="Helv"/>
      <family val="2"/>
    </font>
    <font>
      <sz val="11"/>
      <color indexed="8"/>
      <name val="Calibri"/>
      <family val="2"/>
    </font>
    <font>
      <sz val="11"/>
      <color indexed="9"/>
      <name val="Calibri"/>
      <family val="2"/>
    </font>
    <font>
      <sz val="11"/>
      <color indexed="14"/>
      <name val="Calibri"/>
      <family val="2"/>
    </font>
    <font>
      <sz val="10"/>
      <color indexed="8"/>
      <name val="Arial"/>
      <family val="0"/>
    </font>
    <font>
      <b/>
      <sz val="11"/>
      <color indexed="52"/>
      <name val="Calibri"/>
      <family val="2"/>
    </font>
    <font>
      <b/>
      <sz val="11"/>
      <color indexed="9"/>
      <name val="Calibri"/>
      <family val="2"/>
    </font>
    <font>
      <b/>
      <sz val="10"/>
      <name val="Arial"/>
      <family val="2"/>
    </font>
    <font>
      <sz val="12"/>
      <name val="Tms Rmn"/>
      <family val="0"/>
    </font>
    <font>
      <sz val="11"/>
      <name val="Arial"/>
      <family val="2"/>
    </font>
    <font>
      <i/>
      <sz val="11"/>
      <color indexed="23"/>
      <name val="Calibri"/>
      <family val="2"/>
    </font>
    <font>
      <u val="single"/>
      <sz val="10"/>
      <color indexed="36"/>
      <name val="Arial"/>
      <family val="0"/>
    </font>
    <font>
      <sz val="11"/>
      <color indexed="17"/>
      <name val="Calibri"/>
      <family val="2"/>
    </font>
    <font>
      <sz val="8"/>
      <name val="Arial"/>
      <family val="2"/>
    </font>
    <font>
      <b/>
      <sz val="12"/>
      <name val="Arial"/>
      <family val="0"/>
    </font>
    <font>
      <b/>
      <sz val="15"/>
      <color indexed="62"/>
      <name val="Calibri"/>
      <family val="2"/>
    </font>
    <font>
      <b/>
      <sz val="13"/>
      <color indexed="62"/>
      <name val="Calibri"/>
      <family val="2"/>
    </font>
    <font>
      <b/>
      <sz val="11"/>
      <color indexed="62"/>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i/>
      <sz val="16"/>
      <name val="Helv"/>
      <family val="0"/>
    </font>
    <font>
      <b/>
      <sz val="11"/>
      <color indexed="63"/>
      <name val="Calibri"/>
      <family val="2"/>
    </font>
    <font>
      <b/>
      <i/>
      <sz val="8"/>
      <name val="Arial"/>
      <family val="0"/>
    </font>
    <font>
      <b/>
      <sz val="9"/>
      <name val="Arial"/>
      <family val="0"/>
    </font>
    <font>
      <b/>
      <sz val="18"/>
      <color indexed="62"/>
      <name val="Cambria"/>
      <family val="2"/>
    </font>
    <font>
      <b/>
      <sz val="11"/>
      <color indexed="8"/>
      <name val="Calibri"/>
      <family val="2"/>
    </font>
    <font>
      <sz val="11"/>
      <color indexed="10"/>
      <name val="Calibri"/>
      <family val="2"/>
    </font>
    <font>
      <b/>
      <sz val="11"/>
      <name val="Arial"/>
      <family val="2"/>
    </font>
    <font>
      <sz val="10"/>
      <name val="Times New Roman"/>
      <family val="1"/>
    </font>
    <font>
      <sz val="10"/>
      <color indexed="12"/>
      <name val="Times New Roman"/>
      <family val="1"/>
    </font>
    <font>
      <sz val="10"/>
      <color indexed="10"/>
      <name val="Times New Roman"/>
      <family val="1"/>
    </font>
    <font>
      <sz val="11"/>
      <color indexed="20"/>
      <name val="Arial"/>
      <family val="2"/>
    </font>
    <font>
      <sz val="10"/>
      <color indexed="12"/>
      <name val="Arial"/>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hair"/>
      <right style="hair"/>
      <top style="thin"/>
      <bottom>
        <color indexed="63"/>
      </bottom>
    </border>
    <border>
      <left style="hair"/>
      <right style="hair"/>
      <top style="double"/>
      <bottom>
        <color indexed="63"/>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double"/>
      <bottom>
        <color indexed="63"/>
      </bottom>
    </border>
  </borders>
  <cellStyleXfs count="116">
    <xf numFmtId="0" fontId="1" fillId="0" borderId="0">
      <alignment/>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4" fillId="14" borderId="0" applyNumberFormat="0" applyBorder="0" applyAlignment="0" applyProtection="0"/>
    <xf numFmtId="185" fontId="5" fillId="0" borderId="0" applyFill="0" applyBorder="0" applyAlignment="0">
      <protection/>
    </xf>
    <xf numFmtId="186" fontId="0" fillId="0" borderId="0" applyFill="0" applyBorder="0" applyAlignment="0">
      <protection/>
    </xf>
    <xf numFmtId="187" fontId="0" fillId="0" borderId="0" applyFill="0" applyBorder="0" applyAlignment="0">
      <protection/>
    </xf>
    <xf numFmtId="188" fontId="0" fillId="0" borderId="0" applyFill="0" applyBorder="0" applyAlignment="0">
      <protection/>
    </xf>
    <xf numFmtId="189" fontId="0" fillId="0" borderId="0" applyFill="0" applyBorder="0" applyAlignment="0">
      <protection/>
    </xf>
    <xf numFmtId="190" fontId="0" fillId="0" borderId="0" applyFill="0" applyBorder="0" applyAlignment="0">
      <protection/>
    </xf>
    <xf numFmtId="191" fontId="0" fillId="0" borderId="0" applyFill="0" applyBorder="0" applyAlignment="0">
      <protection/>
    </xf>
    <xf numFmtId="186" fontId="0" fillId="0" borderId="0" applyFill="0" applyBorder="0" applyAlignment="0">
      <protection/>
    </xf>
    <xf numFmtId="0" fontId="6" fillId="2" borderId="1" applyNumberFormat="0" applyAlignment="0" applyProtection="0"/>
    <xf numFmtId="0" fontId="7" fillId="15"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90" fontId="0" fillId="0" borderId="0" applyFont="0" applyFill="0" applyBorder="0" applyAlignment="0" applyProtection="0"/>
    <xf numFmtId="171" fontId="5"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192" fontId="9" fillId="0" borderId="3">
      <alignment/>
      <protection/>
    </xf>
    <xf numFmtId="172" fontId="0" fillId="0" borderId="0" applyFont="0" applyFill="0" applyBorder="0" applyAlignment="0" applyProtection="0"/>
    <xf numFmtId="186" fontId="0" fillId="0" borderId="0" applyFont="0" applyFill="0" applyBorder="0" applyAlignment="0" applyProtection="0"/>
    <xf numFmtId="37" fontId="10" fillId="0" borderId="0">
      <alignment/>
      <protection/>
    </xf>
    <xf numFmtId="14" fontId="5" fillId="0" borderId="0" applyFill="0" applyBorder="0" applyAlignment="0">
      <protection/>
    </xf>
    <xf numFmtId="0" fontId="9" fillId="0" borderId="0" applyNumberFormat="0" applyFill="0" applyBorder="0" applyAlignment="0" applyProtection="0"/>
    <xf numFmtId="190" fontId="0" fillId="0" borderId="0" applyFill="0" applyBorder="0" applyAlignment="0">
      <protection/>
    </xf>
    <xf numFmtId="186" fontId="0" fillId="0" borderId="0" applyFill="0" applyBorder="0" applyAlignment="0">
      <protection/>
    </xf>
    <xf numFmtId="190" fontId="0" fillId="0" borderId="0" applyFill="0" applyBorder="0" applyAlignment="0">
      <protection/>
    </xf>
    <xf numFmtId="191" fontId="0" fillId="0" borderId="0" applyFill="0" applyBorder="0" applyAlignment="0">
      <protection/>
    </xf>
    <xf numFmtId="186" fontId="0" fillId="0" borderId="0" applyFill="0" applyBorder="0" applyAlignment="0">
      <protection/>
    </xf>
    <xf numFmtId="0" fontId="11" fillId="0" borderId="0" applyNumberFormat="0" applyFill="0" applyBorder="0" applyAlignment="0" applyProtection="0"/>
    <xf numFmtId="0" fontId="12" fillId="0" borderId="0" applyNumberFormat="0" applyFill="0" applyBorder="0" applyAlignment="0" applyProtection="0"/>
    <xf numFmtId="0" fontId="13" fillId="16" borderId="0" applyNumberFormat="0" applyBorder="0" applyAlignment="0" applyProtection="0"/>
    <xf numFmtId="38" fontId="14" fillId="6" borderId="0" applyNumberFormat="0" applyBorder="0" applyAlignment="0" applyProtection="0"/>
    <xf numFmtId="0" fontId="15" fillId="0" borderId="4" applyNumberFormat="0" applyAlignment="0" applyProtection="0"/>
    <xf numFmtId="0" fontId="15" fillId="0" borderId="5">
      <alignment horizontal="left" vertical="center"/>
      <protection/>
    </xf>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3" borderId="1" applyNumberFormat="0" applyAlignment="0" applyProtection="0"/>
    <xf numFmtId="10" fontId="14" fillId="4" borderId="3" applyNumberFormat="0" applyBorder="0" applyAlignment="0" applyProtection="0"/>
    <xf numFmtId="190" fontId="0" fillId="0" borderId="0" applyFill="0" applyBorder="0" applyAlignment="0">
      <protection/>
    </xf>
    <xf numFmtId="186" fontId="0" fillId="0" borderId="0" applyFill="0" applyBorder="0" applyAlignment="0">
      <protection/>
    </xf>
    <xf numFmtId="190" fontId="0" fillId="0" borderId="0" applyFill="0" applyBorder="0" applyAlignment="0">
      <protection/>
    </xf>
    <xf numFmtId="191" fontId="0" fillId="0" borderId="0" applyFill="0" applyBorder="0" applyAlignment="0">
      <protection/>
    </xf>
    <xf numFmtId="186" fontId="0" fillId="0" borderId="0" applyFill="0" applyBorder="0" applyAlignment="0">
      <protection/>
    </xf>
    <xf numFmtId="0" fontId="21" fillId="0" borderId="9" applyNumberFormat="0" applyFill="0" applyAlignment="0" applyProtection="0"/>
    <xf numFmtId="0" fontId="22" fillId="8" borderId="0" applyNumberFormat="0" applyBorder="0" applyAlignment="0" applyProtection="0"/>
    <xf numFmtId="177" fontId="23" fillId="0" borderId="0">
      <alignment/>
      <protection/>
    </xf>
    <xf numFmtId="0" fontId="0" fillId="0" borderId="0">
      <alignment/>
      <protection/>
    </xf>
    <xf numFmtId="0" fontId="0" fillId="0" borderId="0">
      <alignment/>
      <protection/>
    </xf>
    <xf numFmtId="0" fontId="0" fillId="4" borderId="10" applyNumberFormat="0" applyFont="0" applyAlignment="0" applyProtection="0"/>
    <xf numFmtId="0" fontId="24" fillId="2" borderId="11" applyNumberFormat="0" applyAlignment="0" applyProtection="0"/>
    <xf numFmtId="9" fontId="0" fillId="0" borderId="0" applyFont="0" applyFill="0" applyBorder="0" applyAlignment="0" applyProtection="0"/>
    <xf numFmtId="189" fontId="0" fillId="0" borderId="0" applyFont="0" applyFill="0" applyBorder="0" applyAlignment="0" applyProtection="0"/>
    <xf numFmtId="193" fontId="0" fillId="0" borderId="0" applyFont="0" applyFill="0" applyBorder="0" applyAlignment="0" applyProtection="0"/>
    <xf numFmtId="10" fontId="0" fillId="0" borderId="0" applyFont="0" applyFill="0" applyBorder="0" applyAlignment="0" applyProtection="0"/>
    <xf numFmtId="190" fontId="0" fillId="0" borderId="0" applyFill="0" applyBorder="0" applyAlignment="0">
      <protection/>
    </xf>
    <xf numFmtId="186" fontId="0" fillId="0" borderId="0" applyFill="0" applyBorder="0" applyAlignment="0">
      <protection/>
    </xf>
    <xf numFmtId="190" fontId="0" fillId="0" borderId="0" applyFill="0" applyBorder="0" applyAlignment="0">
      <protection/>
    </xf>
    <xf numFmtId="191" fontId="0" fillId="0" borderId="0" applyFill="0" applyBorder="0" applyAlignment="0">
      <protection/>
    </xf>
    <xf numFmtId="186" fontId="0" fillId="0" borderId="0" applyFill="0" applyBorder="0" applyAlignment="0">
      <protection/>
    </xf>
    <xf numFmtId="0" fontId="25" fillId="0" borderId="12">
      <alignment/>
      <protection/>
    </xf>
    <xf numFmtId="0" fontId="1" fillId="0" borderId="0">
      <alignment/>
      <protection/>
    </xf>
    <xf numFmtId="0" fontId="26" fillId="0" borderId="13">
      <alignment/>
      <protection/>
    </xf>
    <xf numFmtId="49" fontId="5" fillId="0" borderId="0" applyFill="0" applyBorder="0" applyAlignment="0">
      <protection/>
    </xf>
    <xf numFmtId="194" fontId="0" fillId="0" borderId="0" applyFill="0" applyBorder="0" applyAlignment="0">
      <protection/>
    </xf>
    <xf numFmtId="195" fontId="0" fillId="0" borderId="0" applyFill="0" applyBorder="0" applyAlignment="0">
      <protection/>
    </xf>
    <xf numFmtId="0" fontId="27" fillId="0" borderId="0" applyNumberFormat="0" applyFill="0" applyBorder="0" applyAlignment="0" applyProtection="0"/>
    <xf numFmtId="0" fontId="28" fillId="0" borderId="14" applyNumberFormat="0" applyFill="0" applyAlignment="0" applyProtection="0"/>
    <xf numFmtId="41" fontId="0" fillId="0" borderId="0" applyFont="0" applyFill="0" applyBorder="0" applyAlignment="0" applyProtection="0"/>
    <xf numFmtId="43"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9" fillId="0" borderId="0" applyNumberFormat="0" applyFill="0" applyBorder="0" applyAlignment="0" applyProtection="0"/>
  </cellStyleXfs>
  <cellXfs count="229">
    <xf numFmtId="0" fontId="0" fillId="0" borderId="0" xfId="0" applyAlignment="1">
      <alignment/>
    </xf>
    <xf numFmtId="0" fontId="30" fillId="0" borderId="0" xfId="0" applyFont="1" applyAlignment="1">
      <alignment/>
    </xf>
    <xf numFmtId="0" fontId="31" fillId="0" borderId="0" xfId="0" applyFont="1" applyAlignment="1">
      <alignment/>
    </xf>
    <xf numFmtId="0" fontId="32" fillId="0" borderId="0" xfId="0" applyFont="1" applyAlignment="1">
      <alignment/>
    </xf>
    <xf numFmtId="14" fontId="31" fillId="0" borderId="0" xfId="0" applyNumberFormat="1" applyFont="1" applyAlignment="1">
      <alignment/>
    </xf>
    <xf numFmtId="0" fontId="10" fillId="0" borderId="0" xfId="0" applyFont="1" applyAlignment="1">
      <alignment/>
    </xf>
    <xf numFmtId="0" fontId="30" fillId="0" borderId="0" xfId="0" applyFont="1" applyAlignment="1">
      <alignment horizontal="center"/>
    </xf>
    <xf numFmtId="15" fontId="30" fillId="0" borderId="0" xfId="0" applyNumberFormat="1" applyFont="1" applyAlignment="1" quotePrefix="1">
      <alignment horizontal="center"/>
    </xf>
    <xf numFmtId="175" fontId="10" fillId="0" borderId="0" xfId="51" applyNumberFormat="1" applyFont="1" applyAlignment="1">
      <alignment/>
    </xf>
    <xf numFmtId="175" fontId="10" fillId="0" borderId="0" xfId="51" applyNumberFormat="1" applyFont="1" applyAlignment="1">
      <alignment horizontal="center"/>
    </xf>
    <xf numFmtId="171" fontId="31" fillId="0" borderId="0" xfId="51" applyFont="1" applyAlignment="1">
      <alignment/>
    </xf>
    <xf numFmtId="175" fontId="31" fillId="0" borderId="0" xfId="51" applyNumberFormat="1" applyFont="1" applyAlignment="1">
      <alignment/>
    </xf>
    <xf numFmtId="9" fontId="10" fillId="0" borderId="0" xfId="94" applyFont="1" applyAlignment="1">
      <alignment/>
    </xf>
    <xf numFmtId="0" fontId="10" fillId="0" borderId="0" xfId="0" applyFont="1" applyFill="1" applyAlignment="1">
      <alignment/>
    </xf>
    <xf numFmtId="175" fontId="10" fillId="0" borderId="0" xfId="51" applyNumberFormat="1" applyFont="1" applyFill="1" applyAlignment="1">
      <alignment/>
    </xf>
    <xf numFmtId="0" fontId="31" fillId="0" borderId="0" xfId="0" applyFont="1" applyFill="1" applyAlignment="1">
      <alignment/>
    </xf>
    <xf numFmtId="171" fontId="31" fillId="0" borderId="0" xfId="51" applyFont="1" applyFill="1" applyAlignment="1">
      <alignment/>
    </xf>
    <xf numFmtId="175" fontId="31" fillId="0" borderId="0" xfId="51" applyNumberFormat="1" applyFont="1" applyFill="1" applyAlignment="1">
      <alignment/>
    </xf>
    <xf numFmtId="175" fontId="10" fillId="0" borderId="0" xfId="51" applyNumberFormat="1" applyFont="1" applyFill="1" applyBorder="1" applyAlignment="1">
      <alignment/>
    </xf>
    <xf numFmtId="175" fontId="10" fillId="0" borderId="0" xfId="51" applyNumberFormat="1" applyFont="1" applyBorder="1" applyAlignment="1">
      <alignment/>
    </xf>
    <xf numFmtId="0" fontId="10" fillId="0" borderId="0" xfId="0" applyFont="1" applyFill="1" applyAlignment="1">
      <alignment wrapText="1"/>
    </xf>
    <xf numFmtId="175" fontId="10" fillId="0" borderId="15" xfId="51" applyNumberFormat="1" applyFont="1" applyFill="1" applyBorder="1" applyAlignment="1">
      <alignment/>
    </xf>
    <xf numFmtId="175" fontId="10" fillId="0" borderId="15" xfId="51" applyNumberFormat="1" applyFont="1" applyBorder="1" applyAlignment="1">
      <alignment/>
    </xf>
    <xf numFmtId="175" fontId="31" fillId="0" borderId="0" xfId="0" applyNumberFormat="1" applyFont="1" applyAlignment="1">
      <alignment/>
    </xf>
    <xf numFmtId="9" fontId="31" fillId="0" borderId="0" xfId="94" applyFont="1" applyFill="1" applyAlignment="1">
      <alignment/>
    </xf>
    <xf numFmtId="175" fontId="10" fillId="0" borderId="16" xfId="51" applyNumberFormat="1" applyFont="1" applyFill="1" applyBorder="1" applyAlignment="1">
      <alignment/>
    </xf>
    <xf numFmtId="175" fontId="10" fillId="0" borderId="16" xfId="51" applyNumberFormat="1" applyFont="1" applyBorder="1" applyAlignment="1">
      <alignment horizontal="center"/>
    </xf>
    <xf numFmtId="0" fontId="10" fillId="0" borderId="0" xfId="0" applyFont="1" applyAlignment="1">
      <alignment wrapText="1"/>
    </xf>
    <xf numFmtId="171" fontId="31" fillId="0" borderId="0" xfId="51" applyFont="1" applyFill="1" applyAlignment="1">
      <alignment horizontal="right"/>
    </xf>
    <xf numFmtId="171" fontId="10" fillId="0" borderId="0" xfId="51" applyFont="1" applyFill="1" applyBorder="1" applyAlignment="1">
      <alignment/>
    </xf>
    <xf numFmtId="171" fontId="10" fillId="0" borderId="0" xfId="51" applyNumberFormat="1" applyFont="1" applyFill="1" applyBorder="1" applyAlignment="1">
      <alignment/>
    </xf>
    <xf numFmtId="175" fontId="10" fillId="0" borderId="0" xfId="51" applyNumberFormat="1" applyFont="1" applyBorder="1" applyAlignment="1">
      <alignment horizontal="center"/>
    </xf>
    <xf numFmtId="171" fontId="10" fillId="0" borderId="17" xfId="51" applyFont="1" applyFill="1" applyBorder="1" applyAlignment="1">
      <alignment/>
    </xf>
    <xf numFmtId="175" fontId="10" fillId="0" borderId="17" xfId="51" applyNumberFormat="1" applyFont="1" applyBorder="1" applyAlignment="1">
      <alignment horizontal="center"/>
    </xf>
    <xf numFmtId="171" fontId="31" fillId="0" borderId="0" xfId="51" applyFont="1" applyFill="1" applyBorder="1" applyAlignment="1">
      <alignment horizontal="right"/>
    </xf>
    <xf numFmtId="171" fontId="33" fillId="0" borderId="0" xfId="51" applyFont="1" applyFill="1" applyBorder="1" applyAlignment="1">
      <alignment/>
    </xf>
    <xf numFmtId="171" fontId="31" fillId="0" borderId="0" xfId="51" applyFont="1" applyFill="1" applyBorder="1" applyAlignment="1">
      <alignment/>
    </xf>
    <xf numFmtId="171" fontId="31" fillId="0" borderId="0" xfId="51" applyFont="1" applyBorder="1" applyAlignment="1">
      <alignment horizontal="right"/>
    </xf>
    <xf numFmtId="171" fontId="32" fillId="0" borderId="0" xfId="56" applyNumberFormat="1" applyFont="1" applyBorder="1" applyAlignment="1">
      <alignment horizontal="right"/>
    </xf>
    <xf numFmtId="171" fontId="0" fillId="0" borderId="0" xfId="51" applyFont="1" applyAlignment="1">
      <alignment/>
    </xf>
    <xf numFmtId="171" fontId="31" fillId="0" borderId="0" xfId="56" applyNumberFormat="1" applyFont="1" applyFill="1" applyBorder="1" applyAlignment="1">
      <alignment horizontal="right"/>
    </xf>
    <xf numFmtId="171" fontId="31" fillId="0" borderId="0" xfId="56" applyNumberFormat="1" applyFont="1" applyFill="1" applyBorder="1" applyAlignment="1">
      <alignment/>
    </xf>
    <xf numFmtId="171" fontId="31" fillId="0" borderId="0" xfId="56" applyNumberFormat="1" applyFont="1" applyBorder="1" applyAlignment="1">
      <alignment horizontal="right"/>
    </xf>
    <xf numFmtId="171" fontId="31" fillId="0" borderId="0" xfId="0" applyNumberFormat="1" applyFont="1" applyAlignment="1">
      <alignment/>
    </xf>
    <xf numFmtId="0" fontId="30" fillId="0" borderId="0" xfId="0" applyFont="1" applyBorder="1" applyAlignment="1">
      <alignment/>
    </xf>
    <xf numFmtId="49" fontId="30" fillId="0" borderId="0" xfId="0" applyNumberFormat="1" applyFont="1" applyAlignment="1" quotePrefix="1">
      <alignment horizontal="center"/>
    </xf>
    <xf numFmtId="14" fontId="30" fillId="0" borderId="0" xfId="0" applyNumberFormat="1" applyFont="1" applyBorder="1" applyAlignment="1">
      <alignment horizontal="center"/>
    </xf>
    <xf numFmtId="0" fontId="10" fillId="0" borderId="0" xfId="0" applyFont="1" applyBorder="1" applyAlignment="1">
      <alignment/>
    </xf>
    <xf numFmtId="175" fontId="10" fillId="0" borderId="0" xfId="0" applyNumberFormat="1" applyFont="1" applyFill="1" applyAlignment="1">
      <alignment/>
    </xf>
    <xf numFmtId="175" fontId="10" fillId="0" borderId="0" xfId="0" applyNumberFormat="1" applyFont="1" applyAlignment="1">
      <alignment/>
    </xf>
    <xf numFmtId="175" fontId="10" fillId="0" borderId="0" xfId="0" applyNumberFormat="1" applyFont="1" applyBorder="1" applyAlignment="1">
      <alignment/>
    </xf>
    <xf numFmtId="175" fontId="10" fillId="0" borderId="5" xfId="0" applyNumberFormat="1" applyFont="1" applyBorder="1" applyAlignment="1">
      <alignment/>
    </xf>
    <xf numFmtId="169" fontId="10" fillId="0" borderId="0" xfId="0" applyNumberFormat="1" applyFont="1" applyAlignment="1">
      <alignment horizontal="right"/>
    </xf>
    <xf numFmtId="169" fontId="10" fillId="0" borderId="0" xfId="0" applyNumberFormat="1" applyFont="1" applyBorder="1" applyAlignment="1">
      <alignment horizontal="right"/>
    </xf>
    <xf numFmtId="175" fontId="10" fillId="0" borderId="15" xfId="0" applyNumberFormat="1" applyFont="1" applyFill="1" applyBorder="1" applyAlignment="1">
      <alignment/>
    </xf>
    <xf numFmtId="175" fontId="10" fillId="0" borderId="15" xfId="0" applyNumberFormat="1" applyFont="1" applyBorder="1" applyAlignment="1">
      <alignment/>
    </xf>
    <xf numFmtId="0" fontId="30" fillId="0" borderId="0" xfId="0" applyFont="1" applyFill="1" applyAlignment="1">
      <alignment horizontal="center"/>
    </xf>
    <xf numFmtId="0" fontId="30" fillId="0" borderId="0" xfId="0" applyFont="1" applyFill="1" applyAlignment="1">
      <alignment/>
    </xf>
    <xf numFmtId="175" fontId="10" fillId="0" borderId="17" xfId="0" applyNumberFormat="1" applyFont="1" applyBorder="1" applyAlignment="1">
      <alignment/>
    </xf>
    <xf numFmtId="175" fontId="10" fillId="0" borderId="0" xfId="0" applyNumberFormat="1" applyFont="1" applyFill="1" applyBorder="1" applyAlignment="1">
      <alignment/>
    </xf>
    <xf numFmtId="169" fontId="10" fillId="0" borderId="0" xfId="0" applyNumberFormat="1" applyFont="1" applyAlignment="1">
      <alignment/>
    </xf>
    <xf numFmtId="169" fontId="10" fillId="0" borderId="0" xfId="0" applyNumberFormat="1" applyFont="1" applyBorder="1" applyAlignment="1">
      <alignment/>
    </xf>
    <xf numFmtId="181" fontId="10" fillId="0" borderId="15" xfId="51" applyNumberFormat="1" applyFont="1" applyBorder="1" applyAlignment="1">
      <alignment/>
    </xf>
    <xf numFmtId="181" fontId="10" fillId="0" borderId="0" xfId="51" applyNumberFormat="1" applyFont="1" applyBorder="1" applyAlignment="1">
      <alignment/>
    </xf>
    <xf numFmtId="175" fontId="10" fillId="0" borderId="5" xfId="0" applyNumberFormat="1" applyFont="1" applyFill="1" applyBorder="1" applyAlignment="1">
      <alignment/>
    </xf>
    <xf numFmtId="0" fontId="30" fillId="0" borderId="0" xfId="0" applyFont="1" applyBorder="1" applyAlignment="1">
      <alignment horizontal="center"/>
    </xf>
    <xf numFmtId="176" fontId="10" fillId="0" borderId="0" xfId="0" applyNumberFormat="1" applyFont="1" applyBorder="1" applyAlignment="1">
      <alignment/>
    </xf>
    <xf numFmtId="175" fontId="10" fillId="0" borderId="18" xfId="0" applyNumberFormat="1" applyFont="1" applyBorder="1" applyAlignment="1">
      <alignment/>
    </xf>
    <xf numFmtId="171" fontId="10" fillId="0" borderId="0" xfId="55" applyFont="1" applyAlignment="1">
      <alignment horizontal="center"/>
    </xf>
    <xf numFmtId="171" fontId="10" fillId="0" borderId="0" xfId="55" applyFont="1" applyBorder="1" applyAlignment="1">
      <alignment horizontal="center"/>
    </xf>
    <xf numFmtId="171" fontId="10" fillId="0" borderId="0" xfId="51" applyFont="1" applyAlignment="1">
      <alignment/>
    </xf>
    <xf numFmtId="171" fontId="10" fillId="0" borderId="0" xfId="0" applyNumberFormat="1" applyFont="1" applyAlignment="1">
      <alignment/>
    </xf>
    <xf numFmtId="171" fontId="10" fillId="0" borderId="0" xfId="0" applyNumberFormat="1" applyFont="1" applyBorder="1" applyAlignment="1">
      <alignment/>
    </xf>
    <xf numFmtId="0" fontId="10" fillId="0" borderId="0" xfId="0" applyFont="1" applyAlignment="1">
      <alignment/>
    </xf>
    <xf numFmtId="175" fontId="10" fillId="0" borderId="0" xfId="0" applyNumberFormat="1" applyFont="1" applyAlignment="1">
      <alignment/>
    </xf>
    <xf numFmtId="0" fontId="10" fillId="0" borderId="0" xfId="0" applyFont="1" applyBorder="1" applyAlignment="1">
      <alignment/>
    </xf>
    <xf numFmtId="171" fontId="10" fillId="0" borderId="0" xfId="51" applyFont="1" applyAlignment="1">
      <alignment/>
    </xf>
    <xf numFmtId="171" fontId="10" fillId="0" borderId="0" xfId="0" applyNumberFormat="1" applyFont="1" applyAlignment="1">
      <alignment/>
    </xf>
    <xf numFmtId="182" fontId="30" fillId="0" borderId="0" xfId="0" applyNumberFormat="1" applyFont="1" applyAlignment="1">
      <alignment horizontal="left"/>
    </xf>
    <xf numFmtId="0" fontId="0" fillId="0" borderId="19" xfId="0" applyBorder="1" applyAlignment="1">
      <alignment horizontal="center"/>
    </xf>
    <xf numFmtId="0" fontId="0" fillId="0" borderId="18" xfId="0" applyBorder="1" applyAlignment="1">
      <alignment horizontal="center"/>
    </xf>
    <xf numFmtId="0" fontId="8" fillId="0" borderId="18" xfId="0" applyFont="1" applyBorder="1" applyAlignment="1" quotePrefix="1">
      <alignment horizontal="center"/>
    </xf>
    <xf numFmtId="0" fontId="8" fillId="0" borderId="18" xfId="0" applyFont="1" applyBorder="1" applyAlignment="1">
      <alignment horizontal="center"/>
    </xf>
    <xf numFmtId="0" fontId="0" fillId="0" borderId="18" xfId="0" applyBorder="1" applyAlignment="1">
      <alignment/>
    </xf>
    <xf numFmtId="0" fontId="0" fillId="0" borderId="20" xfId="0" applyBorder="1" applyAlignment="1">
      <alignment horizontal="center"/>
    </xf>
    <xf numFmtId="0" fontId="0" fillId="0" borderId="21" xfId="0" applyBorder="1" applyAlignment="1">
      <alignment/>
    </xf>
    <xf numFmtId="0" fontId="0" fillId="0" borderId="0" xfId="0" applyBorder="1" applyAlignment="1">
      <alignment horizontal="center"/>
    </xf>
    <xf numFmtId="0" fontId="0" fillId="0" borderId="0" xfId="0" applyFill="1" applyBorder="1" applyAlignment="1">
      <alignment horizontal="center"/>
    </xf>
    <xf numFmtId="0" fontId="0" fillId="0" borderId="22" xfId="0" applyBorder="1" applyAlignment="1">
      <alignment horizontal="center"/>
    </xf>
    <xf numFmtId="0" fontId="0" fillId="0" borderId="22" xfId="0" applyBorder="1" applyAlignment="1">
      <alignment/>
    </xf>
    <xf numFmtId="0" fontId="0" fillId="0" borderId="0" xfId="0" applyBorder="1" applyAlignment="1">
      <alignment/>
    </xf>
    <xf numFmtId="0" fontId="0" fillId="0" borderId="23" xfId="0" applyBorder="1" applyAlignment="1">
      <alignment/>
    </xf>
    <xf numFmtId="0" fontId="0" fillId="0" borderId="15" xfId="0" applyBorder="1" applyAlignment="1">
      <alignment horizontal="center"/>
    </xf>
    <xf numFmtId="0" fontId="0" fillId="0" borderId="24" xfId="0" applyBorder="1" applyAlignment="1">
      <alignment horizontal="center"/>
    </xf>
    <xf numFmtId="0" fontId="8" fillId="0" borderId="0" xfId="0" applyFont="1" applyAlignment="1">
      <alignment/>
    </xf>
    <xf numFmtId="175" fontId="0" fillId="0" borderId="0" xfId="56" applyNumberFormat="1" applyFont="1" applyBorder="1" applyAlignment="1">
      <alignment/>
    </xf>
    <xf numFmtId="0" fontId="0" fillId="0" borderId="0" xfId="0" applyFont="1" applyBorder="1" applyAlignment="1">
      <alignment/>
    </xf>
    <xf numFmtId="0" fontId="0" fillId="0" borderId="0" xfId="0" applyFont="1" applyAlignment="1">
      <alignment/>
    </xf>
    <xf numFmtId="175" fontId="0" fillId="0" borderId="0" xfId="51" applyNumberFormat="1" applyAlignment="1">
      <alignment/>
    </xf>
    <xf numFmtId="175" fontId="0" fillId="0" borderId="0" xfId="56" applyNumberFormat="1" applyAlignment="1">
      <alignment/>
    </xf>
    <xf numFmtId="175" fontId="0" fillId="0" borderId="0" xfId="0" applyNumberFormat="1" applyFont="1" applyAlignment="1">
      <alignment/>
    </xf>
    <xf numFmtId="0" fontId="0" fillId="0" borderId="0" xfId="0" applyAlignment="1">
      <alignment wrapText="1"/>
    </xf>
    <xf numFmtId="175" fontId="0" fillId="0" borderId="0" xfId="56" applyNumberFormat="1" applyFill="1" applyAlignment="1">
      <alignment/>
    </xf>
    <xf numFmtId="175" fontId="0" fillId="0" borderId="0" xfId="0" applyNumberFormat="1" applyAlignment="1">
      <alignment/>
    </xf>
    <xf numFmtId="175" fontId="0" fillId="0" borderId="16" xfId="56" applyNumberFormat="1" applyBorder="1" applyAlignment="1">
      <alignment/>
    </xf>
    <xf numFmtId="175" fontId="0" fillId="0" borderId="0" xfId="0" applyNumberFormat="1" applyFill="1" applyAlignment="1">
      <alignment/>
    </xf>
    <xf numFmtId="175" fontId="0" fillId="0" borderId="0" xfId="56" applyNumberFormat="1" applyBorder="1" applyAlignment="1">
      <alignment/>
    </xf>
    <xf numFmtId="0" fontId="1" fillId="0" borderId="0" xfId="0" applyFont="1" applyAlignment="1">
      <alignment/>
    </xf>
    <xf numFmtId="0" fontId="0" fillId="0" borderId="0" xfId="0" applyFill="1" applyAlignment="1">
      <alignment wrapText="1"/>
    </xf>
    <xf numFmtId="175" fontId="0" fillId="0" borderId="0" xfId="0" applyNumberFormat="1" applyFont="1" applyFill="1" applyAlignment="1">
      <alignment/>
    </xf>
    <xf numFmtId="175" fontId="1" fillId="0" borderId="0" xfId="0" applyNumberFormat="1" applyFont="1" applyFill="1" applyAlignment="1">
      <alignment/>
    </xf>
    <xf numFmtId="0" fontId="1" fillId="0" borderId="0" xfId="0" applyFont="1" applyFill="1" applyAlignment="1">
      <alignment/>
    </xf>
    <xf numFmtId="171" fontId="0" fillId="0" borderId="0" xfId="0" applyNumberFormat="1" applyAlignment="1">
      <alignment/>
    </xf>
    <xf numFmtId="181" fontId="10" fillId="0" borderId="0" xfId="51" applyNumberFormat="1" applyFont="1" applyAlignment="1">
      <alignment/>
    </xf>
    <xf numFmtId="0" fontId="10" fillId="0" borderId="0" xfId="0" applyFont="1" applyAlignment="1">
      <alignment horizontal="center"/>
    </xf>
    <xf numFmtId="181" fontId="30" fillId="0" borderId="0" xfId="51" applyNumberFormat="1" applyFont="1" applyAlignment="1">
      <alignment horizontal="center"/>
    </xf>
    <xf numFmtId="182" fontId="30" fillId="0" borderId="0" xfId="0" applyNumberFormat="1" applyFont="1" applyAlignment="1">
      <alignment horizontal="center"/>
    </xf>
    <xf numFmtId="49" fontId="30" fillId="0" borderId="0" xfId="0" applyNumberFormat="1" applyFont="1" applyAlignment="1">
      <alignment horizontal="center"/>
    </xf>
    <xf numFmtId="175" fontId="10" fillId="0" borderId="0" xfId="51" applyNumberFormat="1" applyFont="1" applyFill="1" applyAlignment="1">
      <alignment horizontal="center"/>
    </xf>
    <xf numFmtId="175" fontId="10" fillId="0" borderId="18" xfId="51" applyNumberFormat="1" applyFont="1" applyFill="1" applyBorder="1" applyAlignment="1">
      <alignment/>
    </xf>
    <xf numFmtId="175" fontId="10" fillId="0" borderId="18" xfId="51" applyNumberFormat="1" applyFont="1" applyFill="1" applyBorder="1" applyAlignment="1">
      <alignment horizontal="center"/>
    </xf>
    <xf numFmtId="38" fontId="10" fillId="0" borderId="0" xfId="51" applyNumberFormat="1" applyFont="1" applyFill="1" applyAlignment="1">
      <alignment/>
    </xf>
    <xf numFmtId="175" fontId="10" fillId="0" borderId="15" xfId="51" applyNumberFormat="1" applyFont="1" applyBorder="1" applyAlignment="1">
      <alignment horizontal="center"/>
    </xf>
    <xf numFmtId="175" fontId="10" fillId="0" borderId="5" xfId="51" applyNumberFormat="1" applyFont="1" applyFill="1" applyBorder="1" applyAlignment="1">
      <alignment/>
    </xf>
    <xf numFmtId="175" fontId="10" fillId="0" borderId="5" xfId="51" applyNumberFormat="1" applyFont="1" applyBorder="1" applyAlignment="1">
      <alignment horizontal="center"/>
    </xf>
    <xf numFmtId="38" fontId="10" fillId="0" borderId="0" xfId="51" applyNumberFormat="1" applyFont="1" applyAlignment="1">
      <alignment/>
    </xf>
    <xf numFmtId="175" fontId="10" fillId="0" borderId="5" xfId="51" applyNumberFormat="1" applyFont="1" applyBorder="1" applyAlignment="1">
      <alignment/>
    </xf>
    <xf numFmtId="175" fontId="10" fillId="0" borderId="16" xfId="51" applyNumberFormat="1" applyFont="1" applyBorder="1" applyAlignment="1">
      <alignment/>
    </xf>
    <xf numFmtId="182" fontId="10" fillId="0" borderId="0" xfId="0" applyNumberFormat="1" applyFont="1" applyAlignment="1">
      <alignment horizontal="left"/>
    </xf>
    <xf numFmtId="175" fontId="10" fillId="0" borderId="25" xfId="51" applyNumberFormat="1" applyFont="1" applyBorder="1" applyAlignment="1">
      <alignment/>
    </xf>
    <xf numFmtId="175" fontId="10" fillId="0" borderId="25" xfId="51" applyNumberFormat="1" applyFont="1" applyBorder="1" applyAlignment="1">
      <alignment horizontal="center"/>
    </xf>
    <xf numFmtId="175" fontId="10" fillId="0" borderId="26" xfId="51" applyNumberFormat="1" applyFont="1" applyBorder="1" applyAlignment="1">
      <alignment/>
    </xf>
    <xf numFmtId="175" fontId="10" fillId="0" borderId="26" xfId="51" applyNumberFormat="1" applyFont="1" applyBorder="1" applyAlignment="1">
      <alignment horizontal="center"/>
    </xf>
    <xf numFmtId="181" fontId="10" fillId="0" borderId="0" xfId="51" applyNumberFormat="1" applyFont="1" applyBorder="1" applyAlignment="1">
      <alignment horizontal="center"/>
    </xf>
    <xf numFmtId="0" fontId="34" fillId="0" borderId="0" xfId="0" applyFont="1" applyAlignment="1">
      <alignment/>
    </xf>
    <xf numFmtId="37" fontId="10" fillId="0" borderId="0" xfId="51" applyNumberFormat="1" applyFont="1" applyAlignment="1">
      <alignment/>
    </xf>
    <xf numFmtId="37" fontId="10" fillId="0" borderId="0" xfId="51" applyNumberFormat="1" applyFont="1" applyBorder="1" applyAlignment="1">
      <alignment/>
    </xf>
    <xf numFmtId="171" fontId="10" fillId="0" borderId="0" xfId="51" applyFont="1" applyBorder="1" applyAlignment="1">
      <alignment/>
    </xf>
    <xf numFmtId="37" fontId="30" fillId="0" borderId="0" xfId="51" applyNumberFormat="1" applyFont="1" applyBorder="1" applyAlignment="1">
      <alignment/>
    </xf>
    <xf numFmtId="175" fontId="0" fillId="0" borderId="0" xfId="51" applyNumberFormat="1" applyFont="1" applyFill="1" applyAlignment="1">
      <alignment/>
    </xf>
    <xf numFmtId="175" fontId="0" fillId="0" borderId="27" xfId="51" applyNumberFormat="1" applyFont="1" applyFill="1" applyBorder="1" applyAlignment="1">
      <alignment/>
    </xf>
    <xf numFmtId="175" fontId="0" fillId="0" borderId="0" xfId="51" applyNumberFormat="1" applyFont="1" applyAlignment="1">
      <alignment/>
    </xf>
    <xf numFmtId="0" fontId="0" fillId="0" borderId="0" xfId="91" applyFont="1" applyFill="1" applyAlignment="1">
      <alignment horizontal="justify" vertical="top" wrapText="1"/>
      <protection/>
    </xf>
    <xf numFmtId="0" fontId="8" fillId="0" borderId="0" xfId="91" applyFont="1" applyFill="1">
      <alignment/>
      <protection/>
    </xf>
    <xf numFmtId="0" fontId="0" fillId="0" borderId="0" xfId="91" applyFont="1" applyFill="1">
      <alignment/>
      <protection/>
    </xf>
    <xf numFmtId="181" fontId="0" fillId="0" borderId="0" xfId="56" applyNumberFormat="1" applyFont="1" applyFill="1" applyBorder="1" applyAlignment="1">
      <alignment/>
    </xf>
    <xf numFmtId="181" fontId="0" fillId="0" borderId="0" xfId="56" applyNumberFormat="1" applyFont="1" applyFill="1" applyAlignment="1">
      <alignment/>
    </xf>
    <xf numFmtId="175" fontId="0" fillId="0" borderId="15" xfId="51" applyNumberFormat="1" applyFont="1" applyFill="1" applyBorder="1" applyAlignment="1">
      <alignment/>
    </xf>
    <xf numFmtId="171" fontId="0" fillId="0" borderId="0" xfId="51" applyFont="1" applyFill="1" applyBorder="1" applyAlignment="1">
      <alignment/>
    </xf>
    <xf numFmtId="175" fontId="0" fillId="0" borderId="0" xfId="51" applyNumberFormat="1" applyFont="1" applyFill="1" applyBorder="1" applyAlignment="1">
      <alignment/>
    </xf>
    <xf numFmtId="175" fontId="0" fillId="0" borderId="0" xfId="56" applyNumberFormat="1" applyFont="1" applyFill="1" applyBorder="1" applyAlignment="1">
      <alignment/>
    </xf>
    <xf numFmtId="175" fontId="0" fillId="0" borderId="0" xfId="51" applyNumberFormat="1" applyFont="1" applyBorder="1" applyAlignment="1">
      <alignment/>
    </xf>
    <xf numFmtId="171" fontId="0" fillId="0" borderId="0" xfId="51" applyFont="1" applyBorder="1" applyAlignment="1">
      <alignment/>
    </xf>
    <xf numFmtId="38" fontId="0" fillId="0" borderId="15" xfId="56" applyNumberFormat="1" applyFont="1" applyFill="1" applyBorder="1" applyAlignment="1">
      <alignment/>
    </xf>
    <xf numFmtId="38" fontId="0" fillId="0" borderId="15" xfId="56" applyNumberFormat="1" applyFont="1" applyBorder="1" applyAlignment="1">
      <alignment/>
    </xf>
    <xf numFmtId="171" fontId="0" fillId="0" borderId="28" xfId="51" applyFont="1" applyFill="1" applyBorder="1" applyAlignment="1">
      <alignment/>
    </xf>
    <xf numFmtId="171" fontId="0" fillId="0" borderId="28" xfId="51" applyFont="1" applyBorder="1" applyAlignment="1">
      <alignment/>
    </xf>
    <xf numFmtId="0" fontId="30" fillId="0" borderId="0" xfId="15" applyFont="1">
      <alignment/>
      <protection/>
    </xf>
    <xf numFmtId="0" fontId="0" fillId="0" borderId="0" xfId="15" applyFont="1">
      <alignment/>
      <protection/>
    </xf>
    <xf numFmtId="0" fontId="0" fillId="0" borderId="0" xfId="15" applyFont="1" applyAlignment="1">
      <alignment wrapText="1"/>
      <protection/>
    </xf>
    <xf numFmtId="0" fontId="8" fillId="0" borderId="0" xfId="15" applyFont="1" applyAlignment="1" quotePrefix="1">
      <alignment horizontal="left"/>
      <protection/>
    </xf>
    <xf numFmtId="0" fontId="8" fillId="0" borderId="0" xfId="15" applyFont="1" applyAlignment="1">
      <alignment horizontal="left"/>
      <protection/>
    </xf>
    <xf numFmtId="0" fontId="8" fillId="0" borderId="0" xfId="15" applyFont="1" applyAlignment="1" quotePrefix="1">
      <alignment horizontal="right"/>
      <protection/>
    </xf>
    <xf numFmtId="0" fontId="0" fillId="0" borderId="0" xfId="15" applyFont="1" applyAlignment="1">
      <alignment horizontal="left"/>
      <protection/>
    </xf>
    <xf numFmtId="0" fontId="8" fillId="0" borderId="0" xfId="15" applyFont="1" applyAlignment="1">
      <alignment horizontal="right"/>
      <protection/>
    </xf>
    <xf numFmtId="0" fontId="0" fillId="0" borderId="0" xfId="15" applyFont="1" applyAlignment="1">
      <alignment horizontal="justify" vertical="top" wrapText="1"/>
      <protection/>
    </xf>
    <xf numFmtId="0" fontId="0" fillId="0" borderId="0" xfId="15" applyFont="1" applyAlignment="1">
      <alignment horizontal="justify" wrapText="1"/>
      <protection/>
    </xf>
    <xf numFmtId="0" fontId="8" fillId="0" borderId="0" xfId="15" applyFont="1">
      <alignment/>
      <protection/>
    </xf>
    <xf numFmtId="0" fontId="8" fillId="0" borderId="0" xfId="15" applyFont="1" applyAlignment="1" quotePrefix="1">
      <alignment horizontal="right" vertical="top"/>
      <protection/>
    </xf>
    <xf numFmtId="0" fontId="8" fillId="0" borderId="0" xfId="15" applyFont="1" applyFill="1" applyAlignment="1" quotePrefix="1">
      <alignment horizontal="right" vertical="top"/>
      <protection/>
    </xf>
    <xf numFmtId="175" fontId="0" fillId="0" borderId="0" xfId="15" applyNumberFormat="1" applyFont="1" applyBorder="1">
      <alignment/>
      <protection/>
    </xf>
    <xf numFmtId="0" fontId="0" fillId="0" borderId="0" xfId="15" applyFont="1" applyFill="1" applyAlignment="1">
      <alignment horizontal="justify" vertical="top" wrapText="1"/>
      <protection/>
    </xf>
    <xf numFmtId="0" fontId="8" fillId="0" borderId="0" xfId="15" applyFont="1" applyFill="1" applyAlignment="1" quotePrefix="1">
      <alignment horizontal="right"/>
      <protection/>
    </xf>
    <xf numFmtId="0" fontId="0" fillId="0" borderId="0" xfId="15" applyFont="1" applyBorder="1">
      <alignment/>
      <protection/>
    </xf>
    <xf numFmtId="0" fontId="1" fillId="0" borderId="0" xfId="15" applyFont="1" applyAlignment="1">
      <alignment horizontal="justify" wrapText="1"/>
      <protection/>
    </xf>
    <xf numFmtId="0" fontId="8" fillId="0" borderId="0" xfId="15" applyFont="1" applyAlignment="1">
      <alignment horizontal="right" wrapText="1"/>
      <protection/>
    </xf>
    <xf numFmtId="0" fontId="8" fillId="0" borderId="0" xfId="15" applyFont="1" applyFill="1" applyBorder="1" applyAlignment="1">
      <alignment horizontal="right" wrapText="1"/>
      <protection/>
    </xf>
    <xf numFmtId="0" fontId="8" fillId="0" borderId="0" xfId="15" applyFont="1" applyFill="1" applyBorder="1" applyAlignment="1">
      <alignment horizontal="right"/>
      <protection/>
    </xf>
    <xf numFmtId="0" fontId="1" fillId="0" borderId="0" xfId="15">
      <alignment/>
      <protection/>
    </xf>
    <xf numFmtId="0" fontId="1" fillId="0" borderId="0" xfId="15" applyFont="1" applyFill="1" applyAlignment="1">
      <alignment horizontal="justify" wrapText="1"/>
      <protection/>
    </xf>
    <xf numFmtId="0" fontId="8" fillId="0" borderId="0" xfId="15" applyFont="1" applyFill="1" applyAlignment="1">
      <alignment horizontal="right"/>
      <protection/>
    </xf>
    <xf numFmtId="0" fontId="8" fillId="0" borderId="0" xfId="15" applyFont="1" applyFill="1" applyBorder="1" applyAlignment="1" quotePrefix="1">
      <alignment horizontal="right"/>
      <protection/>
    </xf>
    <xf numFmtId="15" fontId="8" fillId="0" borderId="0" xfId="15" applyNumberFormat="1" applyFont="1">
      <alignment/>
      <protection/>
    </xf>
    <xf numFmtId="37" fontId="0" fillId="0" borderId="0" xfId="15" applyNumberFormat="1" applyFont="1" applyFill="1">
      <alignment/>
      <protection/>
    </xf>
    <xf numFmtId="175" fontId="0" fillId="0" borderId="27" xfId="15" applyNumberFormat="1" applyFont="1" applyBorder="1">
      <alignment/>
      <protection/>
    </xf>
    <xf numFmtId="0" fontId="8" fillId="0" borderId="0" xfId="15" applyFont="1" applyFill="1" applyAlignment="1">
      <alignment horizontal="left"/>
      <protection/>
    </xf>
    <xf numFmtId="0" fontId="0" fillId="0" borderId="0" xfId="15" applyFont="1" applyFill="1">
      <alignment/>
      <protection/>
    </xf>
    <xf numFmtId="0" fontId="8" fillId="0" borderId="0" xfId="15" applyFont="1" applyFill="1">
      <alignment/>
      <protection/>
    </xf>
    <xf numFmtId="0" fontId="8" fillId="0" borderId="0" xfId="15" applyFont="1" applyFill="1" applyAlignment="1">
      <alignment horizontal="right" vertical="top" wrapText="1"/>
      <protection/>
    </xf>
    <xf numFmtId="0" fontId="0" fillId="0" borderId="0" xfId="15" applyFont="1" applyFill="1" applyAlignment="1">
      <alignment horizontal="center" vertical="top" wrapText="1"/>
      <protection/>
    </xf>
    <xf numFmtId="3" fontId="0" fillId="0" borderId="0" xfId="15" applyNumberFormat="1" applyFont="1" applyFill="1" applyAlignment="1">
      <alignment horizontal="right" vertical="top" wrapText="1"/>
      <protection/>
    </xf>
    <xf numFmtId="0" fontId="0" fillId="0" borderId="0" xfId="15" applyFont="1" applyFill="1" applyAlignment="1">
      <alignment horizontal="right" vertical="top" wrapText="1"/>
      <protection/>
    </xf>
    <xf numFmtId="0" fontId="8" fillId="0" borderId="0" xfId="15" applyFont="1" applyFill="1" applyAlignment="1">
      <alignment horizontal="right" wrapText="1"/>
      <protection/>
    </xf>
    <xf numFmtId="38" fontId="0" fillId="0" borderId="0" xfId="15" applyNumberFormat="1" applyFont="1" applyFill="1" applyBorder="1">
      <alignment/>
      <protection/>
    </xf>
    <xf numFmtId="38" fontId="8" fillId="0" borderId="0" xfId="15" applyNumberFormat="1" applyFont="1" applyFill="1" applyBorder="1">
      <alignment/>
      <protection/>
    </xf>
    <xf numFmtId="0" fontId="8" fillId="0" borderId="0" xfId="15" applyFont="1" applyFill="1" applyAlignment="1">
      <alignment horizontal="right" vertical="top"/>
      <protection/>
    </xf>
    <xf numFmtId="0" fontId="1" fillId="0" borderId="0" xfId="15" applyFont="1" applyAlignment="1">
      <alignment horizontal="left" indent="1"/>
      <protection/>
    </xf>
    <xf numFmtId="15" fontId="8" fillId="0" borderId="0" xfId="15" applyNumberFormat="1" applyFont="1" applyAlignment="1">
      <alignment horizontal="right"/>
      <protection/>
    </xf>
    <xf numFmtId="175" fontId="8" fillId="0" borderId="0" xfId="15" applyNumberFormat="1" applyFont="1" applyBorder="1">
      <alignment/>
      <protection/>
    </xf>
    <xf numFmtId="0" fontId="0" fillId="0" borderId="0" xfId="15" applyFont="1" applyAlignment="1">
      <alignment horizontal="right"/>
      <protection/>
    </xf>
    <xf numFmtId="0" fontId="8" fillId="0" borderId="0" xfId="15" applyFont="1" applyAlignment="1">
      <alignment horizontal="center"/>
      <protection/>
    </xf>
    <xf numFmtId="0" fontId="0" fillId="0" borderId="0" xfId="15" applyFont="1" applyFill="1" applyBorder="1">
      <alignment/>
      <protection/>
    </xf>
    <xf numFmtId="175" fontId="0" fillId="0" borderId="0" xfId="15" applyNumberFormat="1" applyFont="1">
      <alignment/>
      <protection/>
    </xf>
    <xf numFmtId="0" fontId="8" fillId="0" borderId="0" xfId="15" applyFont="1" applyBorder="1" applyAlignment="1">
      <alignment horizontal="right"/>
      <protection/>
    </xf>
    <xf numFmtId="0" fontId="35" fillId="0" borderId="0" xfId="15" applyFont="1" applyFill="1" applyBorder="1">
      <alignment/>
      <protection/>
    </xf>
    <xf numFmtId="0" fontId="0" fillId="0" borderId="29" xfId="15" applyFont="1" applyBorder="1">
      <alignment/>
      <protection/>
    </xf>
    <xf numFmtId="0" fontId="1" fillId="0" borderId="0" xfId="15" applyAlignment="1">
      <alignment wrapText="1"/>
      <protection/>
    </xf>
    <xf numFmtId="0" fontId="0" fillId="0" borderId="0" xfId="15" applyFont="1" applyAlignment="1">
      <alignment/>
      <protection/>
    </xf>
    <xf numFmtId="0" fontId="0" fillId="0" borderId="0" xfId="15" applyFont="1" applyFill="1" quotePrefix="1">
      <alignment/>
      <protection/>
    </xf>
    <xf numFmtId="175" fontId="0" fillId="0" borderId="15" xfId="15" applyNumberFormat="1" applyFont="1" applyFill="1" applyBorder="1">
      <alignment/>
      <protection/>
    </xf>
    <xf numFmtId="175" fontId="0" fillId="0" borderId="0" xfId="15" applyNumberFormat="1" applyFont="1" applyFill="1">
      <alignment/>
      <protection/>
    </xf>
    <xf numFmtId="175" fontId="0" fillId="0" borderId="27" xfId="15" applyNumberFormat="1" applyFont="1" applyFill="1" applyBorder="1">
      <alignment/>
      <protection/>
    </xf>
    <xf numFmtId="0" fontId="30" fillId="0" borderId="0" xfId="0" applyFont="1" applyAlignment="1">
      <alignment horizontal="center"/>
    </xf>
    <xf numFmtId="0" fontId="8" fillId="0" borderId="18" xfId="0" applyFont="1" applyBorder="1" applyAlignment="1" quotePrefix="1">
      <alignment horizontal="center"/>
    </xf>
    <xf numFmtId="0" fontId="30" fillId="0" borderId="0" xfId="0" applyFont="1" applyAlignment="1">
      <alignment vertical="justify" wrapText="1"/>
    </xf>
    <xf numFmtId="0" fontId="0" fillId="0" borderId="0" xfId="0" applyAlignment="1">
      <alignment vertical="justify" wrapText="1"/>
    </xf>
    <xf numFmtId="0" fontId="0" fillId="0" borderId="0" xfId="15" applyFont="1" applyFill="1" applyAlignment="1">
      <alignment horizontal="justify" vertical="top" wrapText="1"/>
      <protection/>
    </xf>
    <xf numFmtId="0" fontId="0" fillId="0" borderId="0" xfId="91" applyFont="1" applyFill="1" applyAlignment="1">
      <alignment horizontal="justify" vertical="top" wrapText="1"/>
      <protection/>
    </xf>
    <xf numFmtId="0" fontId="0" fillId="0" borderId="0" xfId="15" applyFont="1" applyAlignment="1">
      <alignment horizontal="justify" wrapText="1"/>
      <protection/>
    </xf>
    <xf numFmtId="0" fontId="8" fillId="0" borderId="0" xfId="15" applyFont="1" applyAlignment="1">
      <alignment wrapText="1"/>
      <protection/>
    </xf>
    <xf numFmtId="0" fontId="0" fillId="0" borderId="0" xfId="15" applyFont="1" applyAlignment="1">
      <alignment wrapText="1"/>
      <protection/>
    </xf>
    <xf numFmtId="0" fontId="0" fillId="0" borderId="0" xfId="15" applyFont="1" applyAlignment="1">
      <alignment horizontal="left" vertical="top" wrapText="1"/>
      <protection/>
    </xf>
    <xf numFmtId="0" fontId="0" fillId="0" borderId="0" xfId="15" applyFont="1" applyAlignment="1">
      <alignment horizontal="justify" vertical="top" wrapText="1"/>
      <protection/>
    </xf>
    <xf numFmtId="0" fontId="0" fillId="0" borderId="0" xfId="15" applyFont="1" applyFill="1" applyAlignment="1">
      <alignment horizontal="left" vertical="top" wrapText="1"/>
      <protection/>
    </xf>
    <xf numFmtId="0" fontId="0" fillId="0" borderId="0" xfId="15" applyFont="1" applyFill="1" applyAlignment="1">
      <alignment horizontal="justify" wrapText="1"/>
      <protection/>
    </xf>
    <xf numFmtId="0" fontId="1" fillId="0" borderId="0" xfId="15" applyAlignment="1">
      <alignment wrapText="1"/>
      <protection/>
    </xf>
    <xf numFmtId="0" fontId="8" fillId="0" borderId="0" xfId="15" applyFont="1" applyAlignment="1">
      <alignment horizontal="justify" vertical="top" wrapText="1"/>
      <protection/>
    </xf>
    <xf numFmtId="0" fontId="1" fillId="0" borderId="0" xfId="15" applyFont="1" applyAlignment="1">
      <alignment horizontal="justify" wrapText="1"/>
      <protection/>
    </xf>
    <xf numFmtId="0" fontId="1" fillId="0" borderId="0" xfId="15" applyAlignment="1">
      <alignment horizontal="justify" wrapText="1"/>
      <protection/>
    </xf>
  </cellXfs>
  <cellStyles count="103">
    <cellStyle name="Normal" xfId="0"/>
    <cellStyle name="RowLevel_0" xfId="1"/>
    <cellStyle name="ColLevel_0" xfId="2"/>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 Currency (0)" xfId="41"/>
    <cellStyle name="Calc Currency (2)" xfId="42"/>
    <cellStyle name="Calc Percent (0)" xfId="43"/>
    <cellStyle name="Calc Percent (1)" xfId="44"/>
    <cellStyle name="Calc Percent (2)" xfId="45"/>
    <cellStyle name="Calc Units (0)" xfId="46"/>
    <cellStyle name="Calc Units (1)" xfId="47"/>
    <cellStyle name="Calc Units (2)" xfId="48"/>
    <cellStyle name="Calculation" xfId="49"/>
    <cellStyle name="Check Cell" xfId="50"/>
    <cellStyle name="Comma" xfId="51"/>
    <cellStyle name="Comma [0]" xfId="52"/>
    <cellStyle name="Comma [00]" xfId="53"/>
    <cellStyle name="Comma 21" xfId="54"/>
    <cellStyle name="Comma_BS1" xfId="55"/>
    <cellStyle name="Comma_PCB YTD Consol 2002(adj)" xfId="56"/>
    <cellStyle name="Currency" xfId="57"/>
    <cellStyle name="Currency (0.00)" xfId="58"/>
    <cellStyle name="Currency [0]" xfId="59"/>
    <cellStyle name="Currency [00]" xfId="60"/>
    <cellStyle name="Custom - Style8" xfId="61"/>
    <cellStyle name="Date Short" xfId="62"/>
    <cellStyle name="E&amp;Y House_A2.1 AJE &amp; SAD" xfId="63"/>
    <cellStyle name="Enter Currency (0)" xfId="64"/>
    <cellStyle name="Enter Currency (2)" xfId="65"/>
    <cellStyle name="Enter Units (0)" xfId="66"/>
    <cellStyle name="Enter Units (1)" xfId="67"/>
    <cellStyle name="Enter Units (2)" xfId="68"/>
    <cellStyle name="Explanatory Text" xfId="69"/>
    <cellStyle name="Followed Hyperlink" xfId="70"/>
    <cellStyle name="Good" xfId="71"/>
    <cellStyle name="Grey" xfId="72"/>
    <cellStyle name="Header1" xfId="73"/>
    <cellStyle name="Header2" xfId="74"/>
    <cellStyle name="Heading 1" xfId="75"/>
    <cellStyle name="Heading 2" xfId="76"/>
    <cellStyle name="Heading 3" xfId="77"/>
    <cellStyle name="Heading 4" xfId="78"/>
    <cellStyle name="Hyperlink" xfId="79"/>
    <cellStyle name="Input" xfId="80"/>
    <cellStyle name="Input [yellow]" xfId="81"/>
    <cellStyle name="Link Currency (0)" xfId="82"/>
    <cellStyle name="Link Currency (2)" xfId="83"/>
    <cellStyle name="Link Units (0)" xfId="84"/>
    <cellStyle name="Link Units (1)" xfId="85"/>
    <cellStyle name="Link Units (2)" xfId="86"/>
    <cellStyle name="Linked Cell" xfId="87"/>
    <cellStyle name="Neutral" xfId="88"/>
    <cellStyle name="Normal - Style1" xfId="89"/>
    <cellStyle name="Normal 2" xfId="90"/>
    <cellStyle name="Normal_klsenote" xfId="91"/>
    <cellStyle name="Note" xfId="92"/>
    <cellStyle name="Output" xfId="93"/>
    <cellStyle name="Percent" xfId="94"/>
    <cellStyle name="Percent [0]" xfId="95"/>
    <cellStyle name="Percent [00]" xfId="96"/>
    <cellStyle name="Percent [2]" xfId="97"/>
    <cellStyle name="PrePop Currency (0)" xfId="98"/>
    <cellStyle name="PrePop Currency (2)" xfId="99"/>
    <cellStyle name="PrePop Units (0)" xfId="100"/>
    <cellStyle name="PrePop Units (1)" xfId="101"/>
    <cellStyle name="PrePop Units (2)" xfId="102"/>
    <cellStyle name="sbt2" xfId="103"/>
    <cellStyle name="Style 1" xfId="104"/>
    <cellStyle name="subt1" xfId="105"/>
    <cellStyle name="Text Indent A" xfId="106"/>
    <cellStyle name="Text Indent B" xfId="107"/>
    <cellStyle name="Text Indent C" xfId="108"/>
    <cellStyle name="Title" xfId="109"/>
    <cellStyle name="Total" xfId="110"/>
    <cellStyle name="Tusental (0)_pldt" xfId="111"/>
    <cellStyle name="Tusental_pldt" xfId="112"/>
    <cellStyle name="Valuta (0)_pldt" xfId="113"/>
    <cellStyle name="Valuta_pldt" xfId="114"/>
    <cellStyle name="Warning Text" xfId="1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59"/>
  <sheetViews>
    <sheetView tabSelected="1" workbookViewId="0" topLeftCell="A1">
      <pane xSplit="1" ySplit="11" topLeftCell="B12" activePane="bottomRight" state="frozen"/>
      <selection pane="topLeft" activeCell="E72" sqref="E72"/>
      <selection pane="topRight" activeCell="E72" sqref="E72"/>
      <selection pane="bottomLeft" activeCell="E72" sqref="E72"/>
      <selection pane="bottomRight" activeCell="B12" sqref="B12"/>
    </sheetView>
  </sheetViews>
  <sheetFormatPr defaultColWidth="9.140625" defaultRowHeight="12.75"/>
  <cols>
    <col min="1" max="1" width="31.140625" style="2" customWidth="1"/>
    <col min="2" max="5" width="20.7109375" style="2" customWidth="1"/>
    <col min="6" max="6" width="11.00390625" style="2" bestFit="1" customWidth="1"/>
    <col min="7" max="8" width="9.140625" style="2" customWidth="1"/>
    <col min="9" max="9" width="10.421875" style="2" bestFit="1" customWidth="1"/>
    <col min="10" max="16384" width="9.140625" style="2" customWidth="1"/>
  </cols>
  <sheetData>
    <row r="1" ht="15">
      <c r="A1" s="1" t="s">
        <v>0</v>
      </c>
    </row>
    <row r="2" ht="15">
      <c r="A2" s="1" t="s">
        <v>1</v>
      </c>
    </row>
    <row r="3" ht="15">
      <c r="A3" s="1" t="s">
        <v>2</v>
      </c>
    </row>
    <row r="4" spans="1:4" ht="15">
      <c r="A4" s="1"/>
      <c r="B4" s="4"/>
      <c r="C4" s="4"/>
      <c r="D4" s="4"/>
    </row>
    <row r="5" spans="1:5" ht="15">
      <c r="A5" s="5"/>
      <c r="B5" s="212" t="s">
        <v>3</v>
      </c>
      <c r="C5" s="212"/>
      <c r="D5" s="212" t="s">
        <v>4</v>
      </c>
      <c r="E5" s="212"/>
    </row>
    <row r="6" spans="2:5" ht="15">
      <c r="B6" s="6" t="s">
        <v>5</v>
      </c>
      <c r="C6" s="6" t="s">
        <v>6</v>
      </c>
      <c r="D6" s="6" t="s">
        <v>5</v>
      </c>
      <c r="E6" s="6" t="s">
        <v>7</v>
      </c>
    </row>
    <row r="7" spans="2:5" ht="15">
      <c r="B7" s="6" t="s">
        <v>8</v>
      </c>
      <c r="C7" s="6" t="s">
        <v>9</v>
      </c>
      <c r="D7" s="6" t="s">
        <v>10</v>
      </c>
      <c r="E7" s="6" t="s">
        <v>10</v>
      </c>
    </row>
    <row r="8" spans="2:5" ht="15">
      <c r="B8" s="6" t="s">
        <v>11</v>
      </c>
      <c r="C8" s="6" t="s">
        <v>8</v>
      </c>
      <c r="D8" s="6" t="s">
        <v>11</v>
      </c>
      <c r="E8" s="6" t="s">
        <v>9</v>
      </c>
    </row>
    <row r="9" spans="3:5" ht="15">
      <c r="C9" s="6" t="s">
        <v>11</v>
      </c>
      <c r="E9" s="6" t="s">
        <v>12</v>
      </c>
    </row>
    <row r="10" spans="1:5" ht="15">
      <c r="A10" s="5"/>
      <c r="B10" s="7" t="s">
        <v>13</v>
      </c>
      <c r="C10" s="7" t="s">
        <v>14</v>
      </c>
      <c r="D10" s="7" t="s">
        <v>13</v>
      </c>
      <c r="E10" s="7" t="s">
        <v>14</v>
      </c>
    </row>
    <row r="11" spans="1:5" ht="15">
      <c r="A11" s="5"/>
      <c r="B11" s="6" t="s">
        <v>15</v>
      </c>
      <c r="C11" s="6" t="s">
        <v>15</v>
      </c>
      <c r="D11" s="6" t="s">
        <v>15</v>
      </c>
      <c r="E11" s="6" t="s">
        <v>15</v>
      </c>
    </row>
    <row r="12" spans="1:5" ht="15">
      <c r="A12" s="5" t="s">
        <v>16</v>
      </c>
      <c r="B12" s="6"/>
      <c r="C12" s="6"/>
      <c r="D12" s="6"/>
      <c r="E12" s="6"/>
    </row>
    <row r="13" spans="1:9" ht="14.25">
      <c r="A13" s="5" t="s">
        <v>17</v>
      </c>
      <c r="B13" s="8">
        <v>36195</v>
      </c>
      <c r="C13" s="9" t="s">
        <v>18</v>
      </c>
      <c r="D13" s="8">
        <v>187111</v>
      </c>
      <c r="E13" s="9" t="s">
        <v>18</v>
      </c>
      <c r="I13" s="10"/>
    </row>
    <row r="14" spans="1:9" ht="14.25">
      <c r="A14" s="5"/>
      <c r="B14" s="11"/>
      <c r="C14" s="12"/>
      <c r="D14" s="8"/>
      <c r="E14" s="12"/>
      <c r="I14" s="10"/>
    </row>
    <row r="15" spans="1:9" s="15" customFormat="1" ht="14.25">
      <c r="A15" s="13" t="s">
        <v>19</v>
      </c>
      <c r="B15" s="14">
        <v>-43695</v>
      </c>
      <c r="C15" s="9" t="s">
        <v>18</v>
      </c>
      <c r="D15" s="14">
        <f>-204669</f>
        <v>-204669</v>
      </c>
      <c r="E15" s="9" t="s">
        <v>18</v>
      </c>
      <c r="I15" s="16"/>
    </row>
    <row r="16" spans="1:9" ht="14.25">
      <c r="A16" s="13"/>
      <c r="B16" s="17"/>
      <c r="C16" s="17"/>
      <c r="D16" s="17"/>
      <c r="E16" s="17"/>
      <c r="I16" s="10"/>
    </row>
    <row r="17" spans="1:9" ht="14.25">
      <c r="A17" s="5" t="s">
        <v>20</v>
      </c>
      <c r="B17" s="18">
        <v>141</v>
      </c>
      <c r="C17" s="9" t="s">
        <v>18</v>
      </c>
      <c r="D17" s="18">
        <v>1242</v>
      </c>
      <c r="E17" s="9" t="s">
        <v>18</v>
      </c>
      <c r="I17" s="10"/>
    </row>
    <row r="18" spans="1:9" ht="14.25">
      <c r="A18" s="5"/>
      <c r="B18" s="17"/>
      <c r="C18" s="17"/>
      <c r="D18" s="17"/>
      <c r="E18" s="17"/>
      <c r="I18" s="10"/>
    </row>
    <row r="19" spans="1:9" ht="14.25">
      <c r="A19" s="13" t="s">
        <v>21</v>
      </c>
      <c r="B19" s="14">
        <v>-1195</v>
      </c>
      <c r="C19" s="9" t="s">
        <v>18</v>
      </c>
      <c r="D19" s="14">
        <v>-5102</v>
      </c>
      <c r="E19" s="9" t="s">
        <v>18</v>
      </c>
      <c r="I19" s="10"/>
    </row>
    <row r="20" spans="1:9" ht="14.25">
      <c r="A20" s="13"/>
      <c r="B20" s="14"/>
      <c r="C20" s="14"/>
      <c r="D20" s="14"/>
      <c r="E20" s="14"/>
      <c r="I20" s="10"/>
    </row>
    <row r="21" spans="1:9" ht="14.25" hidden="1">
      <c r="A21" s="13" t="s">
        <v>22</v>
      </c>
      <c r="B21" s="14">
        <v>0</v>
      </c>
      <c r="C21" s="14">
        <v>0</v>
      </c>
      <c r="D21" s="14">
        <v>0</v>
      </c>
      <c r="E21" s="14">
        <v>0</v>
      </c>
      <c r="I21" s="10"/>
    </row>
    <row r="22" spans="1:9" ht="14.25" hidden="1">
      <c r="A22" s="13"/>
      <c r="B22" s="14"/>
      <c r="C22" s="14"/>
      <c r="D22" s="14"/>
      <c r="E22" s="14"/>
      <c r="I22" s="10"/>
    </row>
    <row r="23" spans="1:9" ht="28.5">
      <c r="A23" s="20" t="s">
        <v>23</v>
      </c>
      <c r="B23" s="14">
        <v>-68</v>
      </c>
      <c r="C23" s="9" t="s">
        <v>18</v>
      </c>
      <c r="D23" s="14">
        <v>40</v>
      </c>
      <c r="E23" s="9" t="s">
        <v>18</v>
      </c>
      <c r="I23" s="10"/>
    </row>
    <row r="24" spans="1:9" ht="14.25">
      <c r="A24" s="5"/>
      <c r="B24" s="21"/>
      <c r="C24" s="22"/>
      <c r="D24" s="21"/>
      <c r="E24" s="22"/>
      <c r="I24" s="10"/>
    </row>
    <row r="25" spans="1:9" ht="14.25">
      <c r="A25" s="5"/>
      <c r="B25" s="17"/>
      <c r="C25" s="11"/>
      <c r="D25" s="17"/>
      <c r="E25" s="11"/>
      <c r="I25" s="10"/>
    </row>
    <row r="26" spans="1:9" ht="14.25">
      <c r="A26" s="5" t="s">
        <v>24</v>
      </c>
      <c r="B26" s="14">
        <v>-8622</v>
      </c>
      <c r="C26" s="9" t="s">
        <v>18</v>
      </c>
      <c r="D26" s="14">
        <v>-21378</v>
      </c>
      <c r="E26" s="9" t="s">
        <v>18</v>
      </c>
      <c r="F26" s="23"/>
      <c r="G26" s="23"/>
      <c r="I26" s="10"/>
    </row>
    <row r="27" spans="1:9" ht="14.25">
      <c r="A27" s="5"/>
      <c r="B27" s="24"/>
      <c r="C27" s="17"/>
      <c r="D27" s="17"/>
      <c r="E27" s="17"/>
      <c r="I27" s="10"/>
    </row>
    <row r="28" spans="1:9" ht="14.25">
      <c r="A28" s="5" t="s">
        <v>25</v>
      </c>
      <c r="B28" s="18">
        <v>-1005</v>
      </c>
      <c r="C28" s="9" t="s">
        <v>18</v>
      </c>
      <c r="D28" s="18">
        <v>-1075</v>
      </c>
      <c r="E28" s="9" t="s">
        <v>18</v>
      </c>
      <c r="I28" s="10"/>
    </row>
    <row r="29" spans="1:9" ht="14.25">
      <c r="A29" s="5"/>
      <c r="B29" s="17"/>
      <c r="C29" s="17"/>
      <c r="D29" s="17"/>
      <c r="E29" s="17"/>
      <c r="I29" s="10"/>
    </row>
    <row r="30" spans="1:9" ht="15" thickBot="1">
      <c r="A30" s="5" t="s">
        <v>26</v>
      </c>
      <c r="B30" s="25">
        <v>-9627</v>
      </c>
      <c r="C30" s="26" t="s">
        <v>18</v>
      </c>
      <c r="D30" s="25">
        <v>-22453</v>
      </c>
      <c r="E30" s="26" t="s">
        <v>18</v>
      </c>
      <c r="I30" s="10"/>
    </row>
    <row r="31" spans="1:9" ht="14.25">
      <c r="A31" s="5"/>
      <c r="B31" s="17"/>
      <c r="C31" s="11"/>
      <c r="D31" s="17"/>
      <c r="E31" s="11"/>
      <c r="I31" s="10"/>
    </row>
    <row r="32" spans="1:9" ht="28.5">
      <c r="A32" s="27" t="s">
        <v>27</v>
      </c>
      <c r="B32" s="18">
        <v>0</v>
      </c>
      <c r="C32" s="11">
        <v>0</v>
      </c>
      <c r="D32" s="17">
        <v>0</v>
      </c>
      <c r="E32" s="11">
        <v>0</v>
      </c>
      <c r="I32" s="10"/>
    </row>
    <row r="33" spans="1:9" ht="14.25">
      <c r="A33" s="27"/>
      <c r="B33" s="17"/>
      <c r="C33" s="11"/>
      <c r="D33" s="17"/>
      <c r="E33" s="11"/>
      <c r="I33" s="10"/>
    </row>
    <row r="34" spans="1:9" ht="29.25" thickBot="1">
      <c r="A34" s="27" t="s">
        <v>28</v>
      </c>
      <c r="B34" s="25">
        <v>-9627</v>
      </c>
      <c r="C34" s="26" t="s">
        <v>18</v>
      </c>
      <c r="D34" s="25">
        <v>-22453</v>
      </c>
      <c r="E34" s="26" t="s">
        <v>18</v>
      </c>
      <c r="I34" s="10"/>
    </row>
    <row r="35" spans="1:9" ht="14.25">
      <c r="A35" s="5"/>
      <c r="B35" s="17"/>
      <c r="C35" s="11"/>
      <c r="D35" s="17"/>
      <c r="E35" s="11"/>
      <c r="I35" s="10"/>
    </row>
    <row r="36" spans="1:9" ht="14.25">
      <c r="A36" s="5" t="s">
        <v>29</v>
      </c>
      <c r="B36" s="17"/>
      <c r="C36" s="11"/>
      <c r="D36" s="17"/>
      <c r="E36" s="11"/>
      <c r="I36" s="10"/>
    </row>
    <row r="37" spans="1:9" ht="14.25">
      <c r="A37" s="5" t="s">
        <v>30</v>
      </c>
      <c r="B37" s="14">
        <v>-9627</v>
      </c>
      <c r="C37" s="9" t="s">
        <v>18</v>
      </c>
      <c r="D37" s="14">
        <v>-22453</v>
      </c>
      <c r="E37" s="9" t="s">
        <v>18</v>
      </c>
      <c r="I37" s="10"/>
    </row>
    <row r="38" spans="1:9" ht="14.25">
      <c r="A38" s="13" t="s">
        <v>31</v>
      </c>
      <c r="B38" s="14">
        <v>0</v>
      </c>
      <c r="C38" s="9" t="s">
        <v>18</v>
      </c>
      <c r="D38" s="14">
        <v>0</v>
      </c>
      <c r="E38" s="9" t="s">
        <v>18</v>
      </c>
      <c r="I38" s="10"/>
    </row>
    <row r="39" spans="1:9" ht="14.25">
      <c r="A39" s="5"/>
      <c r="B39" s="17"/>
      <c r="C39" s="17"/>
      <c r="D39" s="17"/>
      <c r="E39" s="17"/>
      <c r="I39" s="10"/>
    </row>
    <row r="40" spans="1:9" ht="15" thickBot="1">
      <c r="A40" s="5"/>
      <c r="B40" s="25">
        <v>-9627</v>
      </c>
      <c r="C40" s="26" t="s">
        <v>18</v>
      </c>
      <c r="D40" s="25">
        <v>-22453</v>
      </c>
      <c r="E40" s="26" t="s">
        <v>18</v>
      </c>
      <c r="I40" s="10"/>
    </row>
    <row r="41" spans="1:9" ht="14.25">
      <c r="A41" s="5"/>
      <c r="B41" s="16"/>
      <c r="C41" s="16"/>
      <c r="D41" s="16"/>
      <c r="E41" s="16"/>
      <c r="I41" s="10"/>
    </row>
    <row r="42" spans="1:9" ht="28.5">
      <c r="A42" s="27" t="s">
        <v>32</v>
      </c>
      <c r="B42" s="16"/>
      <c r="C42" s="16"/>
      <c r="D42" s="16"/>
      <c r="E42" s="16"/>
      <c r="I42" s="10"/>
    </row>
    <row r="43" spans="1:9" ht="14.25">
      <c r="A43" s="5" t="s">
        <v>30</v>
      </c>
      <c r="B43" s="14">
        <v>-9627</v>
      </c>
      <c r="C43" s="9" t="s">
        <v>18</v>
      </c>
      <c r="D43" s="14">
        <v>-22453</v>
      </c>
      <c r="E43" s="9" t="s">
        <v>18</v>
      </c>
      <c r="I43" s="10"/>
    </row>
    <row r="44" spans="1:9" ht="14.25">
      <c r="A44" s="13" t="s">
        <v>31</v>
      </c>
      <c r="B44" s="14">
        <v>0</v>
      </c>
      <c r="C44" s="9" t="s">
        <v>18</v>
      </c>
      <c r="D44" s="14">
        <v>0</v>
      </c>
      <c r="E44" s="9" t="s">
        <v>18</v>
      </c>
      <c r="I44" s="10"/>
    </row>
    <row r="45" spans="1:9" ht="14.25">
      <c r="A45" s="5"/>
      <c r="B45" s="16"/>
      <c r="C45" s="16"/>
      <c r="D45" s="16"/>
      <c r="E45" s="16"/>
      <c r="I45" s="10"/>
    </row>
    <row r="46" spans="1:9" ht="15" thickBot="1">
      <c r="A46" s="5"/>
      <c r="B46" s="25">
        <v>-9627</v>
      </c>
      <c r="C46" s="26" t="s">
        <v>18</v>
      </c>
      <c r="D46" s="25">
        <v>-22453</v>
      </c>
      <c r="E46" s="26" t="s">
        <v>18</v>
      </c>
      <c r="I46" s="10"/>
    </row>
    <row r="47" spans="1:5" ht="14.25">
      <c r="A47" s="5"/>
      <c r="B47" s="16"/>
      <c r="C47" s="16"/>
      <c r="D47" s="16"/>
      <c r="E47" s="16"/>
    </row>
    <row r="48" spans="1:5" ht="14.25">
      <c r="A48" s="5" t="s">
        <v>33</v>
      </c>
      <c r="B48" s="28"/>
      <c r="C48" s="28"/>
      <c r="D48" s="28"/>
      <c r="E48" s="28"/>
    </row>
    <row r="49" spans="1:5" ht="14.25">
      <c r="A49" s="13" t="s">
        <v>34</v>
      </c>
      <c r="B49" s="29">
        <v>-1.28</v>
      </c>
      <c r="C49" s="31" t="s">
        <v>18</v>
      </c>
      <c r="D49" s="30">
        <v>-2.99</v>
      </c>
      <c r="E49" s="31" t="s">
        <v>18</v>
      </c>
    </row>
    <row r="50" spans="1:5" ht="15" thickBot="1">
      <c r="A50" s="5" t="s">
        <v>35</v>
      </c>
      <c r="B50" s="32">
        <v>-1.28</v>
      </c>
      <c r="C50" s="33" t="s">
        <v>18</v>
      </c>
      <c r="D50" s="32">
        <v>-2.99</v>
      </c>
      <c r="E50" s="33" t="s">
        <v>18</v>
      </c>
    </row>
    <row r="51" spans="1:5" ht="14.25">
      <c r="A51" s="5"/>
      <c r="B51" s="34"/>
      <c r="C51" s="35"/>
      <c r="D51" s="36"/>
      <c r="E51" s="37"/>
    </row>
    <row r="52" spans="1:5" ht="14.25">
      <c r="A52" s="5"/>
      <c r="B52" s="34"/>
      <c r="C52" s="35"/>
      <c r="D52" s="36"/>
      <c r="E52" s="37"/>
    </row>
    <row r="53" spans="1:5" ht="15">
      <c r="A53" s="1" t="s">
        <v>36</v>
      </c>
      <c r="B53" s="34"/>
      <c r="C53" s="36"/>
      <c r="D53" s="36"/>
      <c r="E53" s="39"/>
    </row>
    <row r="54" spans="1:5" ht="14.25">
      <c r="A54" s="5" t="s">
        <v>37</v>
      </c>
      <c r="B54" s="34"/>
      <c r="C54" s="36"/>
      <c r="D54" s="36"/>
      <c r="E54" s="39"/>
    </row>
    <row r="55" spans="1:5" ht="14.25">
      <c r="A55" s="5" t="s">
        <v>315</v>
      </c>
      <c r="B55" s="34"/>
      <c r="C55" s="36"/>
      <c r="D55" s="36"/>
      <c r="E55" s="39"/>
    </row>
    <row r="56" spans="1:5" ht="14.25">
      <c r="A56" s="5"/>
      <c r="B56" s="34"/>
      <c r="C56" s="36"/>
      <c r="D56" s="36"/>
      <c r="E56" s="39"/>
    </row>
    <row r="57" ht="14.25">
      <c r="A57" s="5" t="s">
        <v>317</v>
      </c>
    </row>
    <row r="58" ht="14.25">
      <c r="A58" s="5" t="s">
        <v>38</v>
      </c>
    </row>
    <row r="59" ht="14.25">
      <c r="A59" s="5"/>
    </row>
  </sheetData>
  <mergeCells count="2">
    <mergeCell ref="B5:C5"/>
    <mergeCell ref="D5:E5"/>
  </mergeCells>
  <printOptions/>
  <pageMargins left="0.5118110236220472" right="0" top="0.984251968503937" bottom="0.7874015748031497" header="0.5118110236220472" footer="0.5118110236220472"/>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H73"/>
  <sheetViews>
    <sheetView workbookViewId="0" topLeftCell="A1">
      <pane xSplit="2" ySplit="7" topLeftCell="C8" activePane="bottomRight" state="frozen"/>
      <selection pane="topLeft" activeCell="E72" sqref="E72"/>
      <selection pane="topRight" activeCell="E72" sqref="E72"/>
      <selection pane="bottomLeft" activeCell="E72" sqref="E72"/>
      <selection pane="bottomRight" activeCell="C8" sqref="C8"/>
    </sheetView>
  </sheetViews>
  <sheetFormatPr defaultColWidth="9.140625" defaultRowHeight="12.75"/>
  <cols>
    <col min="1" max="1" width="50.140625" style="73" customWidth="1"/>
    <col min="2" max="2" width="5.7109375" style="73" customWidth="1"/>
    <col min="3" max="3" width="20.7109375" style="73" customWidth="1"/>
    <col min="4" max="4" width="2.7109375" style="73" customWidth="1"/>
    <col min="5" max="5" width="20.7109375" style="73" customWidth="1"/>
    <col min="6" max="6" width="9.140625" style="73" customWidth="1"/>
    <col min="7" max="7" width="14.57421875" style="75" bestFit="1" customWidth="1"/>
    <col min="8" max="16384" width="9.140625" style="73" customWidth="1"/>
  </cols>
  <sheetData>
    <row r="1" spans="1:7" s="1" customFormat="1" ht="15">
      <c r="A1" s="1" t="s">
        <v>0</v>
      </c>
      <c r="G1" s="44"/>
    </row>
    <row r="2" spans="1:7" s="1" customFormat="1" ht="15">
      <c r="A2" s="1" t="s">
        <v>39</v>
      </c>
      <c r="G2" s="44"/>
    </row>
    <row r="3" spans="1:7" s="1" customFormat="1" ht="15">
      <c r="A3" s="1" t="s">
        <v>40</v>
      </c>
      <c r="G3" s="44"/>
    </row>
    <row r="4" spans="3:7" s="1" customFormat="1" ht="15">
      <c r="C4" s="6" t="s">
        <v>41</v>
      </c>
      <c r="E4" s="6" t="s">
        <v>42</v>
      </c>
      <c r="G4" s="44"/>
    </row>
    <row r="5" spans="3:7" s="1" customFormat="1" ht="15">
      <c r="C5" s="6" t="s">
        <v>43</v>
      </c>
      <c r="D5" s="6"/>
      <c r="E5" s="6" t="s">
        <v>43</v>
      </c>
      <c r="G5" s="44"/>
    </row>
    <row r="6" spans="3:7" s="1" customFormat="1" ht="15">
      <c r="C6" s="45" t="s">
        <v>13</v>
      </c>
      <c r="D6" s="46"/>
      <c r="E6" s="45" t="s">
        <v>44</v>
      </c>
      <c r="G6" s="44"/>
    </row>
    <row r="7" spans="3:7" s="1" customFormat="1" ht="15">
      <c r="C7" s="6" t="s">
        <v>45</v>
      </c>
      <c r="D7" s="6"/>
      <c r="E7" s="6" t="s">
        <v>45</v>
      </c>
      <c r="G7" s="44"/>
    </row>
    <row r="8" spans="1:7" s="1" customFormat="1" ht="15">
      <c r="A8" s="1" t="s">
        <v>46</v>
      </c>
      <c r="C8" s="6"/>
      <c r="D8" s="6"/>
      <c r="E8" s="6"/>
      <c r="G8" s="44"/>
    </row>
    <row r="9" spans="1:7" s="5" customFormat="1" ht="15">
      <c r="A9" s="1" t="s">
        <v>47</v>
      </c>
      <c r="G9" s="47"/>
    </row>
    <row r="10" spans="1:7" s="5" customFormat="1" ht="14.25">
      <c r="A10" s="5" t="s">
        <v>48</v>
      </c>
      <c r="C10" s="48">
        <v>12027</v>
      </c>
      <c r="D10" s="49"/>
      <c r="E10" s="49">
        <v>12514</v>
      </c>
      <c r="G10" s="50"/>
    </row>
    <row r="11" spans="1:7" s="5" customFormat="1" ht="14.25">
      <c r="A11" s="5" t="s">
        <v>49</v>
      </c>
      <c r="C11" s="48">
        <v>2319</v>
      </c>
      <c r="D11" s="49"/>
      <c r="E11" s="49">
        <v>2279</v>
      </c>
      <c r="G11" s="50"/>
    </row>
    <row r="12" spans="1:7" s="5" customFormat="1" ht="14.25">
      <c r="A12" s="5" t="s">
        <v>50</v>
      </c>
      <c r="C12" s="49">
        <v>258</v>
      </c>
      <c r="D12" s="49"/>
      <c r="E12" s="49">
        <v>320</v>
      </c>
      <c r="G12" s="50"/>
    </row>
    <row r="13" spans="1:7" s="5" customFormat="1" ht="14.25">
      <c r="A13" s="5" t="s">
        <v>51</v>
      </c>
      <c r="C13" s="49">
        <v>59348</v>
      </c>
      <c r="D13" s="49"/>
      <c r="E13" s="49">
        <v>58075</v>
      </c>
      <c r="G13" s="50"/>
    </row>
    <row r="14" spans="1:7" s="5" customFormat="1" ht="14.25">
      <c r="A14" s="5" t="s">
        <v>52</v>
      </c>
      <c r="C14" s="49">
        <v>0</v>
      </c>
      <c r="D14" s="49"/>
      <c r="E14" s="49">
        <v>0</v>
      </c>
      <c r="G14" s="50"/>
    </row>
    <row r="15" spans="1:7" s="5" customFormat="1" ht="14.25">
      <c r="A15" s="13"/>
      <c r="B15" s="13"/>
      <c r="C15" s="51">
        <v>73952</v>
      </c>
      <c r="D15" s="49"/>
      <c r="E15" s="51">
        <v>73188</v>
      </c>
      <c r="G15" s="50"/>
    </row>
    <row r="16" spans="1:7" s="5" customFormat="1" ht="14.25">
      <c r="A16" s="13"/>
      <c r="B16" s="13"/>
      <c r="C16" s="50"/>
      <c r="D16" s="49"/>
      <c r="E16" s="50"/>
      <c r="G16" s="50"/>
    </row>
    <row r="17" spans="1:7" s="5" customFormat="1" ht="15">
      <c r="A17" s="1" t="s">
        <v>53</v>
      </c>
      <c r="C17" s="49"/>
      <c r="D17" s="49"/>
      <c r="E17" s="49"/>
      <c r="G17" s="50"/>
    </row>
    <row r="18" spans="1:7" s="5" customFormat="1" ht="14.25">
      <c r="A18" s="5" t="s">
        <v>54</v>
      </c>
      <c r="C18" s="49">
        <v>1872</v>
      </c>
      <c r="D18" s="49"/>
      <c r="E18" s="49">
        <v>2048</v>
      </c>
      <c r="G18" s="50"/>
    </row>
    <row r="19" spans="1:7" s="5" customFormat="1" ht="14.25">
      <c r="A19" s="5" t="s">
        <v>55</v>
      </c>
      <c r="C19" s="48">
        <v>38893</v>
      </c>
      <c r="D19" s="49"/>
      <c r="E19" s="49">
        <v>53308</v>
      </c>
      <c r="G19" s="50"/>
    </row>
    <row r="20" spans="1:7" s="5" customFormat="1" ht="14.25">
      <c r="A20" s="5" t="s">
        <v>56</v>
      </c>
      <c r="C20" s="48">
        <v>8141</v>
      </c>
      <c r="D20" s="49"/>
      <c r="E20" s="49">
        <v>13509</v>
      </c>
      <c r="F20" s="49"/>
      <c r="G20" s="50"/>
    </row>
    <row r="21" spans="1:7" s="5" customFormat="1" ht="14.25">
      <c r="A21" s="5" t="s">
        <v>57</v>
      </c>
      <c r="C21" s="49">
        <v>24158</v>
      </c>
      <c r="D21" s="49"/>
      <c r="E21" s="52">
        <v>20951</v>
      </c>
      <c r="G21" s="53"/>
    </row>
    <row r="22" spans="1:7" s="5" customFormat="1" ht="14.25">
      <c r="A22" s="5" t="s">
        <v>58</v>
      </c>
      <c r="C22" s="54">
        <v>245</v>
      </c>
      <c r="D22" s="49"/>
      <c r="E22" s="55">
        <v>6933</v>
      </c>
      <c r="G22" s="50"/>
    </row>
    <row r="23" spans="1:7" s="5" customFormat="1" ht="15">
      <c r="A23" s="13"/>
      <c r="B23" s="56"/>
      <c r="C23" s="51">
        <v>73309</v>
      </c>
      <c r="D23" s="49"/>
      <c r="E23" s="51">
        <v>96749</v>
      </c>
      <c r="G23" s="50"/>
    </row>
    <row r="24" spans="1:7" s="5" customFormat="1" ht="15">
      <c r="A24" s="13"/>
      <c r="B24" s="56"/>
      <c r="C24" s="50"/>
      <c r="D24" s="49"/>
      <c r="E24" s="50"/>
      <c r="G24" s="50"/>
    </row>
    <row r="25" spans="1:7" s="5" customFormat="1" ht="15.75" thickBot="1">
      <c r="A25" s="57" t="s">
        <v>59</v>
      </c>
      <c r="B25" s="56"/>
      <c r="C25" s="58">
        <v>147261</v>
      </c>
      <c r="D25" s="50"/>
      <c r="E25" s="58">
        <v>169937</v>
      </c>
      <c r="G25" s="50"/>
    </row>
    <row r="26" spans="1:7" s="5" customFormat="1" ht="15">
      <c r="A26" s="13"/>
      <c r="B26" s="56"/>
      <c r="C26" s="50"/>
      <c r="D26" s="49"/>
      <c r="E26" s="50"/>
      <c r="G26" s="50"/>
    </row>
    <row r="27" spans="1:7" s="5" customFormat="1" ht="15">
      <c r="A27" s="1" t="s">
        <v>60</v>
      </c>
      <c r="C27" s="49"/>
      <c r="D27" s="49"/>
      <c r="E27" s="49"/>
      <c r="G27" s="50"/>
    </row>
    <row r="28" spans="1:7" s="5" customFormat="1" ht="15">
      <c r="A28" s="1" t="s">
        <v>61</v>
      </c>
      <c r="C28" s="48"/>
      <c r="D28" s="49"/>
      <c r="E28" s="49"/>
      <c r="G28" s="50"/>
    </row>
    <row r="29" spans="1:7" s="5" customFormat="1" ht="15">
      <c r="A29" s="1" t="s">
        <v>62</v>
      </c>
      <c r="C29" s="48"/>
      <c r="D29" s="49"/>
      <c r="E29" s="49"/>
      <c r="G29" s="50"/>
    </row>
    <row r="30" spans="1:7" s="5" customFormat="1" ht="14.25">
      <c r="A30" s="5" t="s">
        <v>63</v>
      </c>
      <c r="C30" s="48">
        <v>75790</v>
      </c>
      <c r="D30" s="49"/>
      <c r="E30" s="48">
        <v>75790</v>
      </c>
      <c r="G30" s="59"/>
    </row>
    <row r="31" spans="1:7" s="5" customFormat="1" ht="14.25">
      <c r="A31" s="5" t="s">
        <v>64</v>
      </c>
      <c r="C31" s="48">
        <v>-482</v>
      </c>
      <c r="D31" s="49"/>
      <c r="E31" s="60">
        <v>-482</v>
      </c>
      <c r="G31" s="61"/>
    </row>
    <row r="32" spans="1:7" s="5" customFormat="1" ht="14.25">
      <c r="A32" s="5" t="s">
        <v>65</v>
      </c>
      <c r="C32" s="54">
        <v>-13632</v>
      </c>
      <c r="D32" s="50"/>
      <c r="E32" s="62">
        <v>8821</v>
      </c>
      <c r="G32" s="63"/>
    </row>
    <row r="33" spans="1:7" s="5" customFormat="1" ht="14.25">
      <c r="A33" s="5" t="s">
        <v>66</v>
      </c>
      <c r="C33" s="48">
        <v>61676</v>
      </c>
      <c r="D33" s="49"/>
      <c r="E33" s="49">
        <v>84129</v>
      </c>
      <c r="G33" s="50"/>
    </row>
    <row r="34" spans="1:7" s="5" customFormat="1" ht="14.25">
      <c r="A34" s="5" t="s">
        <v>67</v>
      </c>
      <c r="C34" s="48">
        <v>0</v>
      </c>
      <c r="D34" s="49"/>
      <c r="E34" s="49">
        <v>0</v>
      </c>
      <c r="G34" s="50"/>
    </row>
    <row r="35" spans="1:7" s="5" customFormat="1" ht="15">
      <c r="A35" s="1" t="s">
        <v>68</v>
      </c>
      <c r="C35" s="64">
        <v>61676</v>
      </c>
      <c r="D35" s="49"/>
      <c r="E35" s="64">
        <v>84129</v>
      </c>
      <c r="G35" s="59"/>
    </row>
    <row r="36" spans="3:7" s="5" customFormat="1" ht="14.25">
      <c r="C36" s="59"/>
      <c r="D36" s="49"/>
      <c r="E36" s="59"/>
      <c r="G36" s="59"/>
    </row>
    <row r="37" spans="1:7" s="5" customFormat="1" ht="15">
      <c r="A37" s="1" t="s">
        <v>69</v>
      </c>
      <c r="C37" s="59"/>
      <c r="D37" s="49"/>
      <c r="E37" s="59"/>
      <c r="G37" s="59"/>
    </row>
    <row r="38" spans="1:7" s="5" customFormat="1" ht="14.25">
      <c r="A38" s="5" t="s">
        <v>70</v>
      </c>
      <c r="C38" s="48">
        <v>1559</v>
      </c>
      <c r="D38" s="49"/>
      <c r="E38" s="49">
        <v>0</v>
      </c>
      <c r="G38" s="50"/>
    </row>
    <row r="39" spans="1:7" s="5" customFormat="1" ht="14.25">
      <c r="A39" s="5" t="s">
        <v>71</v>
      </c>
      <c r="C39" s="59">
        <v>2433</v>
      </c>
      <c r="D39" s="49"/>
      <c r="E39" s="50">
        <v>2766</v>
      </c>
      <c r="G39" s="50"/>
    </row>
    <row r="40" spans="3:7" s="5" customFormat="1" ht="14.25">
      <c r="C40" s="64">
        <v>3992</v>
      </c>
      <c r="D40" s="49"/>
      <c r="E40" s="51">
        <v>2766</v>
      </c>
      <c r="G40" s="50"/>
    </row>
    <row r="41" spans="3:7" s="5" customFormat="1" ht="14.25">
      <c r="C41" s="59"/>
      <c r="D41" s="49"/>
      <c r="E41" s="50"/>
      <c r="G41" s="50"/>
    </row>
    <row r="42" spans="1:7" s="5" customFormat="1" ht="15">
      <c r="A42" s="1" t="s">
        <v>72</v>
      </c>
      <c r="B42" s="6"/>
      <c r="C42" s="48"/>
      <c r="D42" s="49"/>
      <c r="E42" s="49"/>
      <c r="G42" s="50"/>
    </row>
    <row r="43" spans="1:7" s="5" customFormat="1" ht="15">
      <c r="A43" s="5" t="s">
        <v>73</v>
      </c>
      <c r="B43" s="65"/>
      <c r="C43" s="48">
        <v>14602</v>
      </c>
      <c r="D43" s="49"/>
      <c r="E43" s="49">
        <v>21296</v>
      </c>
      <c r="G43" s="66"/>
    </row>
    <row r="44" spans="1:7" s="5" customFormat="1" ht="15">
      <c r="A44" s="5" t="s">
        <v>74</v>
      </c>
      <c r="B44" s="6"/>
      <c r="C44" s="48">
        <v>6988</v>
      </c>
      <c r="D44" s="49"/>
      <c r="E44" s="49">
        <v>3171</v>
      </c>
      <c r="F44" s="49"/>
      <c r="G44" s="66"/>
    </row>
    <row r="45" spans="1:7" s="5" customFormat="1" ht="14.25">
      <c r="A45" s="5" t="s">
        <v>70</v>
      </c>
      <c r="C45" s="48">
        <v>59536</v>
      </c>
      <c r="D45" s="49"/>
      <c r="E45" s="49">
        <v>58424</v>
      </c>
      <c r="G45" s="66"/>
    </row>
    <row r="46" spans="1:7" s="5" customFormat="1" ht="14.25">
      <c r="A46" s="5" t="s">
        <v>75</v>
      </c>
      <c r="C46" s="49">
        <v>467</v>
      </c>
      <c r="D46" s="49"/>
      <c r="E46" s="49">
        <v>151</v>
      </c>
      <c r="G46" s="50"/>
    </row>
    <row r="47" spans="1:7" s="5" customFormat="1" ht="14.25">
      <c r="A47" s="13"/>
      <c r="B47" s="13"/>
      <c r="C47" s="51">
        <v>81593</v>
      </c>
      <c r="D47" s="49"/>
      <c r="E47" s="51">
        <v>83042</v>
      </c>
      <c r="G47" s="50"/>
    </row>
    <row r="48" spans="1:7" s="5" customFormat="1" ht="15">
      <c r="A48" s="57" t="s">
        <v>76</v>
      </c>
      <c r="B48" s="13"/>
      <c r="C48" s="67">
        <v>85585</v>
      </c>
      <c r="D48" s="49"/>
      <c r="E48" s="67">
        <v>85808</v>
      </c>
      <c r="G48" s="50"/>
    </row>
    <row r="49" spans="1:7" s="5" customFormat="1" ht="14.25">
      <c r="A49" s="13"/>
      <c r="B49" s="13"/>
      <c r="C49" s="67"/>
      <c r="D49" s="49"/>
      <c r="E49" s="67"/>
      <c r="G49" s="50"/>
    </row>
    <row r="50" spans="1:7" s="5" customFormat="1" ht="15" thickBot="1">
      <c r="A50" s="5" t="s">
        <v>77</v>
      </c>
      <c r="C50" s="58">
        <v>147261</v>
      </c>
      <c r="D50" s="50"/>
      <c r="E50" s="58">
        <v>169937</v>
      </c>
      <c r="G50" s="50"/>
    </row>
    <row r="51" spans="3:7" s="5" customFormat="1" ht="14.25">
      <c r="C51" s="50"/>
      <c r="D51" s="50"/>
      <c r="E51" s="50"/>
      <c r="G51" s="50"/>
    </row>
    <row r="52" spans="1:7" s="5" customFormat="1" ht="14.25">
      <c r="A52" s="5" t="s">
        <v>78</v>
      </c>
      <c r="C52" s="68"/>
      <c r="D52" s="68"/>
      <c r="E52" s="68"/>
      <c r="G52" s="69"/>
    </row>
    <row r="53" spans="1:7" s="5" customFormat="1" ht="14.25">
      <c r="A53" s="5" t="s">
        <v>79</v>
      </c>
      <c r="C53" s="68"/>
      <c r="D53" s="68"/>
      <c r="E53" s="68"/>
      <c r="G53" s="69"/>
    </row>
    <row r="54" spans="1:7" s="5" customFormat="1" ht="14.25">
      <c r="A54" s="5" t="s">
        <v>80</v>
      </c>
      <c r="C54" s="70"/>
      <c r="G54" s="47"/>
    </row>
    <row r="55" spans="1:7" s="5" customFormat="1" ht="14.25">
      <c r="A55" s="13" t="s">
        <v>81</v>
      </c>
      <c r="G55" s="47"/>
    </row>
    <row r="56" spans="1:7" s="5" customFormat="1" ht="14.25">
      <c r="A56" s="13" t="s">
        <v>82</v>
      </c>
      <c r="C56" s="71">
        <v>0.08</v>
      </c>
      <c r="E56" s="71">
        <v>0.11</v>
      </c>
      <c r="G56" s="72"/>
    </row>
    <row r="57" spans="1:7" s="1" customFormat="1" ht="18.75" customHeight="1">
      <c r="A57" s="5"/>
      <c r="B57" s="5"/>
      <c r="C57" s="5"/>
      <c r="D57" s="5"/>
      <c r="E57" s="5"/>
      <c r="G57" s="47"/>
    </row>
    <row r="58" spans="1:7" s="1" customFormat="1" ht="18.75" customHeight="1">
      <c r="A58" s="1" t="s">
        <v>83</v>
      </c>
      <c r="B58" s="5"/>
      <c r="C58" s="5"/>
      <c r="D58" s="5"/>
      <c r="E58" s="5"/>
      <c r="G58" s="47"/>
    </row>
    <row r="59" spans="1:8" s="2" customFormat="1" ht="14.25">
      <c r="A59" s="5" t="s">
        <v>84</v>
      </c>
      <c r="G59" s="38"/>
      <c r="H59" s="3"/>
    </row>
    <row r="60" spans="1:8" s="2" customFormat="1" ht="14.25">
      <c r="A60" s="5" t="s">
        <v>38</v>
      </c>
      <c r="G60" s="38"/>
      <c r="H60" s="3"/>
    </row>
    <row r="61" spans="1:8" s="2" customFormat="1" ht="14.25">
      <c r="A61" s="5"/>
      <c r="G61" s="38"/>
      <c r="H61" s="3"/>
    </row>
    <row r="62" spans="1:7" s="1" customFormat="1" ht="18.75" customHeight="1">
      <c r="A62" s="5"/>
      <c r="B62" s="5"/>
      <c r="C62" s="5"/>
      <c r="D62" s="5"/>
      <c r="E62" s="5"/>
      <c r="G62" s="47"/>
    </row>
    <row r="63" spans="1:7" ht="15">
      <c r="A63" s="1"/>
      <c r="B63" s="1"/>
      <c r="C63" s="1"/>
      <c r="D63" s="1"/>
      <c r="E63" s="1"/>
      <c r="G63" s="44"/>
    </row>
    <row r="64" ht="15">
      <c r="G64" s="44"/>
    </row>
    <row r="66" ht="14.25">
      <c r="C66" s="74"/>
    </row>
    <row r="70" ht="14.25">
      <c r="C70" s="76"/>
    </row>
    <row r="71" ht="14.25">
      <c r="C71" s="76"/>
    </row>
    <row r="72" ht="14.25">
      <c r="C72" s="77"/>
    </row>
    <row r="73" ht="14.25">
      <c r="C73" s="76"/>
    </row>
  </sheetData>
  <printOptions/>
  <pageMargins left="0.9448818897637796" right="0" top="0.4330708661417323" bottom="0" header="0" footer="0.2755905511811024"/>
  <pageSetup fitToHeight="1" fitToWidth="1" horizontalDpi="600" verticalDpi="600" orientation="portrait" scale="84" r:id="rId1"/>
</worksheet>
</file>

<file path=xl/worksheets/sheet3.xml><?xml version="1.0" encoding="utf-8"?>
<worksheet xmlns="http://schemas.openxmlformats.org/spreadsheetml/2006/main" xmlns:r="http://schemas.openxmlformats.org/officeDocument/2006/relationships">
  <sheetPr>
    <pageSetUpPr fitToPage="1"/>
  </sheetPr>
  <dimension ref="A1:N34"/>
  <sheetViews>
    <sheetView workbookViewId="0" topLeftCell="A1">
      <pane xSplit="1" ySplit="9" topLeftCell="B10" activePane="bottomRight" state="frozen"/>
      <selection pane="topLeft" activeCell="E72" sqref="E72"/>
      <selection pane="topRight" activeCell="E72" sqref="E72"/>
      <selection pane="bottomLeft" activeCell="E72" sqref="E72"/>
      <selection pane="bottomRight" activeCell="B10" sqref="B10"/>
    </sheetView>
  </sheetViews>
  <sheetFormatPr defaultColWidth="9.140625" defaultRowHeight="12.75"/>
  <cols>
    <col min="1" max="1" width="25.28125" style="0" customWidth="1"/>
    <col min="2" max="2" width="10.57421875" style="0" customWidth="1"/>
    <col min="3" max="3" width="11.421875" style="0" customWidth="1"/>
    <col min="4" max="5" width="12.28125" style="0" customWidth="1"/>
    <col min="6" max="6" width="13.7109375" style="0" customWidth="1"/>
    <col min="7" max="7" width="12.421875" style="0" customWidth="1"/>
    <col min="8" max="8" width="13.421875" style="0" customWidth="1"/>
    <col min="9" max="9" width="14.7109375" style="0" customWidth="1"/>
    <col min="10" max="10" width="14.140625" style="0" customWidth="1"/>
    <col min="11" max="11" width="13.8515625" style="0" customWidth="1"/>
    <col min="12" max="12" width="12.421875" style="0" customWidth="1"/>
  </cols>
  <sheetData>
    <row r="1" ht="15">
      <c r="A1" s="1" t="s">
        <v>0</v>
      </c>
    </row>
    <row r="2" ht="15">
      <c r="A2" s="78" t="s">
        <v>85</v>
      </c>
    </row>
    <row r="3" ht="15">
      <c r="A3" s="78" t="s">
        <v>86</v>
      </c>
    </row>
    <row r="5" spans="1:12" ht="12.75">
      <c r="A5" s="79"/>
      <c r="B5" s="80"/>
      <c r="C5" s="81"/>
      <c r="D5" s="213" t="s">
        <v>87</v>
      </c>
      <c r="E5" s="213"/>
      <c r="F5" s="213"/>
      <c r="G5" s="213"/>
      <c r="H5" s="213"/>
      <c r="I5" s="82" t="s">
        <v>88</v>
      </c>
      <c r="J5" s="83"/>
      <c r="K5" s="80" t="s">
        <v>89</v>
      </c>
      <c r="L5" s="84" t="s">
        <v>90</v>
      </c>
    </row>
    <row r="6" spans="1:12" ht="12.75">
      <c r="A6" s="85"/>
      <c r="B6" s="86" t="s">
        <v>91</v>
      </c>
      <c r="C6" s="86" t="s">
        <v>92</v>
      </c>
      <c r="D6" s="86" t="s">
        <v>91</v>
      </c>
      <c r="E6" s="86" t="s">
        <v>93</v>
      </c>
      <c r="F6" s="86" t="s">
        <v>94</v>
      </c>
      <c r="G6" s="86" t="s">
        <v>95</v>
      </c>
      <c r="H6" s="86" t="s">
        <v>96</v>
      </c>
      <c r="I6" s="86" t="s">
        <v>97</v>
      </c>
      <c r="J6" s="86"/>
      <c r="K6" s="87" t="s">
        <v>98</v>
      </c>
      <c r="L6" s="88" t="s">
        <v>99</v>
      </c>
    </row>
    <row r="7" spans="1:12" ht="12.75">
      <c r="A7" s="85" t="s">
        <v>100</v>
      </c>
      <c r="B7" s="86" t="s">
        <v>101</v>
      </c>
      <c r="C7" s="86"/>
      <c r="D7" s="86" t="s">
        <v>102</v>
      </c>
      <c r="E7" s="86" t="s">
        <v>103</v>
      </c>
      <c r="F7" s="86" t="s">
        <v>104</v>
      </c>
      <c r="G7" s="86" t="s">
        <v>105</v>
      </c>
      <c r="H7" s="86" t="s">
        <v>106</v>
      </c>
      <c r="I7" s="86" t="s">
        <v>107</v>
      </c>
      <c r="J7" s="86" t="s">
        <v>90</v>
      </c>
      <c r="K7" s="87" t="s">
        <v>108</v>
      </c>
      <c r="L7" s="89"/>
    </row>
    <row r="8" spans="1:12" ht="12.75">
      <c r="A8" s="85"/>
      <c r="B8" s="86"/>
      <c r="C8" s="86"/>
      <c r="D8" s="86"/>
      <c r="E8" s="86"/>
      <c r="F8" s="86"/>
      <c r="G8" s="86"/>
      <c r="H8" s="86" t="s">
        <v>105</v>
      </c>
      <c r="I8" s="86"/>
      <c r="J8" s="86"/>
      <c r="K8" s="90"/>
      <c r="L8" s="89"/>
    </row>
    <row r="9" spans="1:12" ht="12.75">
      <c r="A9" s="91"/>
      <c r="B9" s="92" t="s">
        <v>109</v>
      </c>
      <c r="C9" s="92" t="s">
        <v>109</v>
      </c>
      <c r="D9" s="92" t="s">
        <v>109</v>
      </c>
      <c r="E9" s="92" t="s">
        <v>109</v>
      </c>
      <c r="F9" s="92" t="s">
        <v>109</v>
      </c>
      <c r="G9" s="92" t="s">
        <v>109</v>
      </c>
      <c r="H9" s="92" t="s">
        <v>109</v>
      </c>
      <c r="I9" s="92" t="s">
        <v>109</v>
      </c>
      <c r="J9" s="92" t="s">
        <v>109</v>
      </c>
      <c r="K9" s="92" t="s">
        <v>109</v>
      </c>
      <c r="L9" s="93" t="s">
        <v>109</v>
      </c>
    </row>
    <row r="11" spans="1:12" s="97" customFormat="1" ht="12.75">
      <c r="A11" s="94"/>
      <c r="B11" s="95"/>
      <c r="C11" s="96"/>
      <c r="D11" s="95"/>
      <c r="E11" s="95"/>
      <c r="F11" s="95"/>
      <c r="G11" s="95"/>
      <c r="H11" s="96"/>
      <c r="I11" s="95"/>
      <c r="J11" s="95"/>
      <c r="K11" s="96"/>
      <c r="L11" s="96"/>
    </row>
    <row r="12" spans="1:12" ht="12.75">
      <c r="A12" t="s">
        <v>110</v>
      </c>
      <c r="B12" s="98">
        <v>75790</v>
      </c>
      <c r="C12" s="98">
        <v>0</v>
      </c>
      <c r="D12" s="98">
        <v>44397</v>
      </c>
      <c r="E12" s="98">
        <v>-482</v>
      </c>
      <c r="F12" s="98">
        <v>0</v>
      </c>
      <c r="G12" s="98">
        <v>0</v>
      </c>
      <c r="H12" s="98">
        <v>0</v>
      </c>
      <c r="I12" s="98">
        <v>-35576</v>
      </c>
      <c r="J12" s="99">
        <v>84129</v>
      </c>
      <c r="K12" s="98">
        <v>0</v>
      </c>
      <c r="L12" s="100">
        <v>84129</v>
      </c>
    </row>
    <row r="13" spans="2:12" ht="12.75">
      <c r="B13" s="98"/>
      <c r="C13" s="98"/>
      <c r="D13" s="98"/>
      <c r="E13" s="98"/>
      <c r="F13" s="98"/>
      <c r="G13" s="98"/>
      <c r="H13" s="98"/>
      <c r="I13" s="98"/>
      <c r="J13" s="98"/>
      <c r="K13" s="98"/>
      <c r="L13" s="100"/>
    </row>
    <row r="14" spans="1:13" ht="24" customHeight="1">
      <c r="A14" s="101" t="s">
        <v>111</v>
      </c>
      <c r="B14" s="99">
        <v>0</v>
      </c>
      <c r="C14" s="99">
        <v>0</v>
      </c>
      <c r="D14" s="99">
        <v>0</v>
      </c>
      <c r="E14" s="99">
        <v>0</v>
      </c>
      <c r="F14" s="99">
        <v>0</v>
      </c>
      <c r="G14" s="99">
        <v>0</v>
      </c>
      <c r="H14" s="99">
        <v>0</v>
      </c>
      <c r="I14" s="102">
        <v>-22453</v>
      </c>
      <c r="J14" s="99">
        <v>-22453</v>
      </c>
      <c r="K14" s="102">
        <v>0</v>
      </c>
      <c r="L14" s="100">
        <v>-22453</v>
      </c>
      <c r="M14" s="103"/>
    </row>
    <row r="15" spans="2:12" ht="12.75">
      <c r="B15" s="99"/>
      <c r="C15" s="99"/>
      <c r="D15" s="99"/>
      <c r="E15" s="99"/>
      <c r="F15" s="99"/>
      <c r="G15" s="99"/>
      <c r="H15" s="99"/>
      <c r="I15" s="102"/>
      <c r="J15" s="99"/>
      <c r="K15" s="102"/>
      <c r="L15" s="100"/>
    </row>
    <row r="16" spans="1:14" ht="13.5" thickBot="1">
      <c r="A16" s="94" t="s">
        <v>112</v>
      </c>
      <c r="B16" s="104">
        <f>SUM(B12:B15)</f>
        <v>75790</v>
      </c>
      <c r="C16" s="104">
        <v>0</v>
      </c>
      <c r="D16" s="104">
        <v>44397</v>
      </c>
      <c r="E16" s="104">
        <v>-482</v>
      </c>
      <c r="F16" s="104">
        <v>0</v>
      </c>
      <c r="G16" s="104">
        <v>0</v>
      </c>
      <c r="H16" s="104">
        <v>0</v>
      </c>
      <c r="I16" s="104">
        <v>-58029</v>
      </c>
      <c r="J16" s="104">
        <v>61676</v>
      </c>
      <c r="K16" s="104">
        <v>0</v>
      </c>
      <c r="L16" s="104">
        <v>61676</v>
      </c>
      <c r="M16" s="105"/>
      <c r="N16" s="103"/>
    </row>
    <row r="17" spans="2:10" ht="12.75">
      <c r="B17" s="106"/>
      <c r="C17" s="106"/>
      <c r="D17" s="106"/>
      <c r="E17" s="106"/>
      <c r="F17" s="106"/>
      <c r="G17" s="106"/>
      <c r="H17" s="106"/>
      <c r="I17" s="106"/>
      <c r="J17" s="106"/>
    </row>
    <row r="18" spans="1:10" ht="12.75">
      <c r="A18" s="101"/>
      <c r="B18" s="106"/>
      <c r="C18" s="106"/>
      <c r="D18" s="106"/>
      <c r="E18" s="106"/>
      <c r="F18" s="106"/>
      <c r="G18" s="106"/>
      <c r="H18" s="106"/>
      <c r="I18" s="106"/>
      <c r="J18" s="106"/>
    </row>
    <row r="19" spans="2:10" ht="12.75">
      <c r="B19" s="106"/>
      <c r="C19" s="106"/>
      <c r="D19" s="106"/>
      <c r="E19" s="106"/>
      <c r="F19" s="106"/>
      <c r="G19" s="106"/>
      <c r="H19" s="106"/>
      <c r="I19" s="106"/>
      <c r="J19" s="106"/>
    </row>
    <row r="20" spans="1:12" s="107" customFormat="1" ht="12.75">
      <c r="A20" s="107" t="s">
        <v>113</v>
      </c>
      <c r="B20" s="98">
        <v>75790</v>
      </c>
      <c r="C20" s="98">
        <v>0</v>
      </c>
      <c r="D20" s="98">
        <v>44397</v>
      </c>
      <c r="E20" s="98">
        <v>-482</v>
      </c>
      <c r="F20" s="98">
        <v>0</v>
      </c>
      <c r="G20" s="98">
        <v>0</v>
      </c>
      <c r="H20" s="98">
        <v>0</v>
      </c>
      <c r="I20" s="98">
        <v>-19448</v>
      </c>
      <c r="J20" s="99">
        <v>100257</v>
      </c>
      <c r="K20" s="98">
        <v>0</v>
      </c>
      <c r="L20" s="100">
        <v>100257</v>
      </c>
    </row>
    <row r="21" spans="2:12" s="107" customFormat="1" ht="12.75">
      <c r="B21" s="98"/>
      <c r="C21" s="98"/>
      <c r="D21" s="98"/>
      <c r="E21" s="98"/>
      <c r="F21" s="98"/>
      <c r="G21" s="98"/>
      <c r="H21" s="98"/>
      <c r="I21" s="98"/>
      <c r="J21" s="98"/>
      <c r="K21" s="98"/>
      <c r="L21" s="100"/>
    </row>
    <row r="22" spans="1:13" s="111" customFormat="1" ht="25.5">
      <c r="A22" s="108" t="s">
        <v>111</v>
      </c>
      <c r="B22" s="102">
        <v>0</v>
      </c>
      <c r="C22" s="102">
        <v>0</v>
      </c>
      <c r="D22" s="102">
        <v>0</v>
      </c>
      <c r="E22" s="102">
        <v>0</v>
      </c>
      <c r="F22" s="102">
        <v>0</v>
      </c>
      <c r="G22" s="102">
        <v>0</v>
      </c>
      <c r="H22" s="102">
        <v>0</v>
      </c>
      <c r="I22" s="102">
        <v>-16128</v>
      </c>
      <c r="J22" s="102">
        <v>-16128</v>
      </c>
      <c r="K22" s="102">
        <v>0</v>
      </c>
      <c r="L22" s="109">
        <v>-16128</v>
      </c>
      <c r="M22" s="110"/>
    </row>
    <row r="23" spans="2:12" s="107" customFormat="1" ht="12.75">
      <c r="B23" s="99"/>
      <c r="C23" s="99"/>
      <c r="D23" s="99"/>
      <c r="E23" s="99"/>
      <c r="F23" s="99"/>
      <c r="G23" s="99"/>
      <c r="H23" s="99"/>
      <c r="I23" s="102"/>
      <c r="J23" s="99"/>
      <c r="K23" s="102"/>
      <c r="L23" s="100"/>
    </row>
    <row r="24" spans="1:12" s="107" customFormat="1" ht="13.5" thickBot="1">
      <c r="A24" s="94" t="s">
        <v>114</v>
      </c>
      <c r="B24" s="104">
        <f>SUM(B20:B23)</f>
        <v>75790</v>
      </c>
      <c r="C24" s="104">
        <v>0</v>
      </c>
      <c r="D24" s="104">
        <v>44397</v>
      </c>
      <c r="E24" s="104">
        <v>-482</v>
      </c>
      <c r="F24" s="104">
        <v>0</v>
      </c>
      <c r="G24" s="104">
        <v>0</v>
      </c>
      <c r="H24" s="104">
        <v>0</v>
      </c>
      <c r="I24" s="104">
        <v>-35576</v>
      </c>
      <c r="J24" s="104">
        <v>84129</v>
      </c>
      <c r="K24" s="104">
        <v>0</v>
      </c>
      <c r="L24" s="104">
        <v>84129</v>
      </c>
    </row>
    <row r="25" spans="1:12" s="107" customFormat="1" ht="12.75">
      <c r="A25" s="94"/>
      <c r="B25" s="106"/>
      <c r="C25" s="106"/>
      <c r="D25" s="106"/>
      <c r="E25" s="106"/>
      <c r="F25" s="106"/>
      <c r="G25" s="106"/>
      <c r="H25" s="106"/>
      <c r="I25" s="106"/>
      <c r="J25" s="106"/>
      <c r="K25" s="106"/>
      <c r="L25" s="106"/>
    </row>
    <row r="26" spans="1:12" s="107" customFormat="1" ht="12.75">
      <c r="A26" s="94"/>
      <c r="B26" s="106"/>
      <c r="C26" s="106"/>
      <c r="D26" s="106"/>
      <c r="E26" s="106"/>
      <c r="F26" s="106"/>
      <c r="G26" s="106"/>
      <c r="H26" s="106"/>
      <c r="I26" s="106"/>
      <c r="J26" s="106"/>
      <c r="K26" s="106"/>
      <c r="L26" s="106"/>
    </row>
    <row r="27" spans="1:12" s="107" customFormat="1" ht="12.75">
      <c r="A27" s="94"/>
      <c r="B27" s="106"/>
      <c r="C27" s="106"/>
      <c r="D27" s="106"/>
      <c r="E27" s="106"/>
      <c r="F27" s="106"/>
      <c r="G27" s="106"/>
      <c r="H27" s="106"/>
      <c r="I27" s="106"/>
      <c r="J27" s="106"/>
      <c r="K27" s="106"/>
      <c r="L27" s="106"/>
    </row>
    <row r="28" spans="1:7" s="1" customFormat="1" ht="18.75" customHeight="1">
      <c r="A28" s="1" t="s">
        <v>83</v>
      </c>
      <c r="B28" s="5"/>
      <c r="C28" s="5"/>
      <c r="D28" s="5"/>
      <c r="E28" s="5"/>
      <c r="G28" s="47"/>
    </row>
    <row r="29" spans="1:8" s="2" customFormat="1" ht="14.25">
      <c r="A29" s="5" t="s">
        <v>115</v>
      </c>
      <c r="G29" s="38"/>
      <c r="H29" s="3"/>
    </row>
    <row r="30" spans="1:8" s="2" customFormat="1" ht="14.25">
      <c r="A30" s="5" t="s">
        <v>116</v>
      </c>
      <c r="G30" s="38"/>
      <c r="H30" s="3"/>
    </row>
    <row r="31" spans="1:8" s="2" customFormat="1" ht="14.25">
      <c r="A31" s="5"/>
      <c r="G31" s="38"/>
      <c r="H31" s="3"/>
    </row>
    <row r="32" spans="1:10" ht="15">
      <c r="A32" s="1"/>
      <c r="C32" s="103"/>
      <c r="H32" s="103"/>
      <c r="J32" s="112"/>
    </row>
    <row r="34" ht="12.75">
      <c r="J34" s="112"/>
    </row>
  </sheetData>
  <mergeCells count="1">
    <mergeCell ref="D5:H5"/>
  </mergeCells>
  <printOptions/>
  <pageMargins left="0.47" right="0" top="0.78740157480315" bottom="0" header="0.22" footer="0"/>
  <pageSetup fitToHeight="1" fitToWidth="1" horizontalDpi="600" verticalDpi="600" orientation="landscape"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1:I80"/>
  <sheetViews>
    <sheetView workbookViewId="0" topLeftCell="A1">
      <selection activeCell="A1" sqref="A1"/>
    </sheetView>
  </sheetViews>
  <sheetFormatPr defaultColWidth="9.140625" defaultRowHeight="12.75"/>
  <cols>
    <col min="1" max="1" width="4.7109375" style="5" customWidth="1"/>
    <col min="2" max="2" width="64.421875" style="5" customWidth="1"/>
    <col min="3" max="3" width="20.7109375" style="113" customWidth="1"/>
    <col min="4" max="4" width="4.00390625" style="5" customWidth="1"/>
    <col min="5" max="5" width="20.7109375" style="5" customWidth="1"/>
    <col min="6" max="16384" width="9.140625" style="5" customWidth="1"/>
  </cols>
  <sheetData>
    <row r="1" ht="15">
      <c r="A1" s="78" t="str">
        <f>+klsepl!A1</f>
        <v>PATIMAS COMPUTERS BERHAD (244510-H)</v>
      </c>
    </row>
    <row r="2" ht="15">
      <c r="A2" s="78" t="s">
        <v>117</v>
      </c>
    </row>
    <row r="3" ht="15" customHeight="1">
      <c r="A3" s="78" t="s">
        <v>86</v>
      </c>
    </row>
    <row r="4" spans="1:3" s="114" customFormat="1" ht="12" customHeight="1">
      <c r="A4" s="6"/>
      <c r="C4" s="115"/>
    </row>
    <row r="5" spans="2:9" ht="15">
      <c r="B5" s="71"/>
      <c r="C5" s="116" t="s">
        <v>118</v>
      </c>
      <c r="D5" s="116"/>
      <c r="E5" s="116" t="s">
        <v>118</v>
      </c>
      <c r="F5" s="70"/>
      <c r="G5" s="70"/>
      <c r="H5" s="70"/>
      <c r="I5" s="70"/>
    </row>
    <row r="6" spans="1:5" ht="15">
      <c r="A6" s="1"/>
      <c r="C6" s="117" t="s">
        <v>119</v>
      </c>
      <c r="E6" s="117" t="s">
        <v>120</v>
      </c>
    </row>
    <row r="7" spans="3:5" ht="15">
      <c r="C7" s="116" t="s">
        <v>121</v>
      </c>
      <c r="E7" s="116" t="s">
        <v>121</v>
      </c>
    </row>
    <row r="8" ht="15">
      <c r="A8" s="78" t="s">
        <v>122</v>
      </c>
    </row>
    <row r="9" spans="1:5" ht="14.25">
      <c r="A9" s="5" t="s">
        <v>24</v>
      </c>
      <c r="C9" s="8">
        <v>-21378</v>
      </c>
      <c r="E9" s="9" t="s">
        <v>18</v>
      </c>
    </row>
    <row r="10" spans="3:5" ht="14.25">
      <c r="C10" s="8"/>
      <c r="E10" s="8"/>
    </row>
    <row r="11" spans="1:5" ht="15">
      <c r="A11" s="78" t="s">
        <v>123</v>
      </c>
      <c r="C11" s="8"/>
      <c r="E11" s="8"/>
    </row>
    <row r="12" spans="2:5" ht="14.25">
      <c r="B12" s="5" t="s">
        <v>124</v>
      </c>
      <c r="C12" s="14">
        <v>9805</v>
      </c>
      <c r="E12" s="118" t="s">
        <v>18</v>
      </c>
    </row>
    <row r="13" spans="2:5" ht="14.25">
      <c r="B13" s="5" t="s">
        <v>125</v>
      </c>
      <c r="C13" s="18">
        <v>5102</v>
      </c>
      <c r="E13" s="31" t="s">
        <v>18</v>
      </c>
    </row>
    <row r="14" spans="2:5" ht="14.25">
      <c r="B14" s="5" t="s">
        <v>126</v>
      </c>
      <c r="C14" s="18">
        <v>-806</v>
      </c>
      <c r="D14" s="47"/>
      <c r="E14" s="31" t="s">
        <v>18</v>
      </c>
    </row>
    <row r="15" spans="1:5" ht="14.25">
      <c r="A15" s="5" t="s">
        <v>127</v>
      </c>
      <c r="C15" s="119">
        <v>-7277</v>
      </c>
      <c r="E15" s="120" t="s">
        <v>18</v>
      </c>
    </row>
    <row r="16" spans="3:5" ht="14.25">
      <c r="C16" s="121"/>
      <c r="E16" s="8"/>
    </row>
    <row r="17" spans="1:5" ht="15">
      <c r="A17" s="78" t="s">
        <v>128</v>
      </c>
      <c r="C17" s="121"/>
      <c r="E17" s="8"/>
    </row>
    <row r="18" spans="2:5" ht="14.25">
      <c r="B18" s="5" t="s">
        <v>129</v>
      </c>
      <c r="C18" s="14">
        <v>17179</v>
      </c>
      <c r="E18" s="9" t="s">
        <v>18</v>
      </c>
    </row>
    <row r="19" spans="2:5" ht="14.25">
      <c r="B19" s="5" t="s">
        <v>130</v>
      </c>
      <c r="C19" s="21">
        <v>-2680</v>
      </c>
      <c r="E19" s="122" t="s">
        <v>18</v>
      </c>
    </row>
    <row r="20" spans="1:5" ht="14.25">
      <c r="A20" s="5" t="s">
        <v>131</v>
      </c>
      <c r="C20" s="14">
        <v>7222</v>
      </c>
      <c r="E20" s="9" t="s">
        <v>18</v>
      </c>
    </row>
    <row r="21" spans="2:5" ht="14.25">
      <c r="B21" s="5" t="s">
        <v>132</v>
      </c>
      <c r="C21" s="21">
        <v>-646</v>
      </c>
      <c r="E21" s="122" t="s">
        <v>18</v>
      </c>
    </row>
    <row r="22" spans="1:5" ht="14.25">
      <c r="A22" s="5" t="s">
        <v>133</v>
      </c>
      <c r="C22" s="123">
        <v>6576</v>
      </c>
      <c r="E22" s="124" t="s">
        <v>18</v>
      </c>
    </row>
    <row r="23" spans="3:5" ht="14.25">
      <c r="C23" s="125"/>
      <c r="E23" s="9"/>
    </row>
    <row r="24" spans="1:5" ht="15">
      <c r="A24" s="78" t="s">
        <v>134</v>
      </c>
      <c r="C24" s="125"/>
      <c r="E24" s="9"/>
    </row>
    <row r="25" spans="2:5" s="47" customFormat="1" ht="14.25">
      <c r="B25" s="47" t="s">
        <v>135</v>
      </c>
      <c r="C25" s="19">
        <v>175</v>
      </c>
      <c r="E25" s="31" t="s">
        <v>18</v>
      </c>
    </row>
    <row r="26" spans="2:5" s="47" customFormat="1" ht="14.25">
      <c r="B26" s="47" t="s">
        <v>136</v>
      </c>
      <c r="C26" s="19">
        <v>-4406</v>
      </c>
      <c r="E26" s="31" t="s">
        <v>18</v>
      </c>
    </row>
    <row r="27" spans="2:5" s="47" customFormat="1" ht="14.25">
      <c r="B27" s="47" t="s">
        <v>137</v>
      </c>
      <c r="C27" s="19">
        <v>-4265</v>
      </c>
      <c r="E27" s="31" t="s">
        <v>18</v>
      </c>
    </row>
    <row r="28" spans="2:5" s="47" customFormat="1" ht="14.25">
      <c r="B28" s="47" t="s">
        <v>138</v>
      </c>
      <c r="C28" s="19">
        <v>62</v>
      </c>
      <c r="E28" s="31" t="s">
        <v>18</v>
      </c>
    </row>
    <row r="29" spans="2:5" s="47" customFormat="1" ht="14.25">
      <c r="B29" s="47" t="s">
        <v>139</v>
      </c>
      <c r="C29" s="19">
        <v>-3208</v>
      </c>
      <c r="E29" s="31" t="s">
        <v>18</v>
      </c>
    </row>
    <row r="30" spans="2:5" s="47" customFormat="1" ht="14.25">
      <c r="B30" s="47" t="s">
        <v>140</v>
      </c>
      <c r="C30" s="19">
        <v>806</v>
      </c>
      <c r="E30" s="31" t="s">
        <v>18</v>
      </c>
    </row>
    <row r="31" spans="1:5" ht="14.25">
      <c r="A31" s="5" t="s">
        <v>141</v>
      </c>
      <c r="C31" s="126">
        <v>-10836</v>
      </c>
      <c r="E31" s="124" t="s">
        <v>18</v>
      </c>
    </row>
    <row r="32" spans="3:5" ht="14.25">
      <c r="C32" s="125"/>
      <c r="E32" s="9"/>
    </row>
    <row r="33" spans="1:5" ht="15">
      <c r="A33" s="78" t="s">
        <v>142</v>
      </c>
      <c r="C33" s="125"/>
      <c r="E33" s="9"/>
    </row>
    <row r="34" spans="2:5" ht="14.25">
      <c r="B34" s="5" t="s">
        <v>143</v>
      </c>
      <c r="C34" s="8">
        <v>-2235</v>
      </c>
      <c r="D34" s="47"/>
      <c r="E34" s="31" t="s">
        <v>18</v>
      </c>
    </row>
    <row r="35" spans="2:5" ht="14.25">
      <c r="B35" s="5" t="s">
        <v>144</v>
      </c>
      <c r="C35" s="8">
        <v>-9078</v>
      </c>
      <c r="D35" s="47"/>
      <c r="E35" s="31" t="s">
        <v>18</v>
      </c>
    </row>
    <row r="36" spans="2:5" ht="14.25">
      <c r="B36" s="5" t="s">
        <v>145</v>
      </c>
      <c r="C36" s="8">
        <v>9984</v>
      </c>
      <c r="D36" s="47"/>
      <c r="E36" s="31" t="s">
        <v>18</v>
      </c>
    </row>
    <row r="37" spans="2:5" ht="14.25">
      <c r="B37" s="5" t="s">
        <v>146</v>
      </c>
      <c r="C37" s="19">
        <v>-48</v>
      </c>
      <c r="D37" s="47"/>
      <c r="E37" s="31" t="s">
        <v>18</v>
      </c>
    </row>
    <row r="38" spans="2:5" ht="14.25">
      <c r="B38" s="5" t="s">
        <v>147</v>
      </c>
      <c r="C38" s="19">
        <v>-5102</v>
      </c>
      <c r="D38" s="47"/>
      <c r="E38" s="31" t="s">
        <v>18</v>
      </c>
    </row>
    <row r="39" spans="1:5" ht="14.25">
      <c r="A39" s="5" t="s">
        <v>148</v>
      </c>
      <c r="C39" s="126">
        <v>-6479</v>
      </c>
      <c r="E39" s="124" t="s">
        <v>18</v>
      </c>
    </row>
    <row r="40" spans="3:5" ht="14.25">
      <c r="C40" s="125"/>
      <c r="E40" s="9"/>
    </row>
    <row r="41" spans="1:5" ht="15">
      <c r="A41" s="78" t="s">
        <v>149</v>
      </c>
      <c r="B41" s="78"/>
      <c r="C41" s="8">
        <v>-10739</v>
      </c>
      <c r="E41" s="9" t="s">
        <v>18</v>
      </c>
    </row>
    <row r="42" spans="1:5" ht="15">
      <c r="A42" s="78"/>
      <c r="B42" s="78"/>
      <c r="C42" s="8"/>
      <c r="E42" s="9"/>
    </row>
    <row r="43" spans="1:5" ht="15">
      <c r="A43" s="78" t="s">
        <v>150</v>
      </c>
      <c r="B43" s="78"/>
      <c r="C43" s="8">
        <v>-3253</v>
      </c>
      <c r="E43" s="9" t="s">
        <v>18</v>
      </c>
    </row>
    <row r="44" spans="1:5" ht="15">
      <c r="A44" s="78"/>
      <c r="B44" s="78"/>
      <c r="C44" s="125"/>
      <c r="E44" s="9"/>
    </row>
    <row r="45" spans="1:5" ht="15.75" thickBot="1">
      <c r="A45" s="78" t="s">
        <v>151</v>
      </c>
      <c r="B45" s="78"/>
      <c r="C45" s="127">
        <v>-13992</v>
      </c>
      <c r="E45" s="26" t="s">
        <v>18</v>
      </c>
    </row>
    <row r="46" spans="1:5" ht="15">
      <c r="A46" s="78"/>
      <c r="B46" s="78"/>
      <c r="C46" s="70"/>
      <c r="E46" s="9"/>
    </row>
    <row r="47" spans="1:5" ht="15">
      <c r="A47" s="78" t="s">
        <v>152</v>
      </c>
      <c r="B47" s="78"/>
      <c r="E47" s="9"/>
    </row>
    <row r="48" spans="1:5" ht="15">
      <c r="A48" s="78"/>
      <c r="B48" s="78"/>
      <c r="E48" s="9"/>
    </row>
    <row r="49" spans="1:5" ht="15">
      <c r="A49" s="128" t="s">
        <v>58</v>
      </c>
      <c r="B49" s="78"/>
      <c r="C49" s="8">
        <v>245</v>
      </c>
      <c r="E49" s="9" t="s">
        <v>18</v>
      </c>
    </row>
    <row r="50" spans="1:5" ht="15">
      <c r="A50" s="128" t="s">
        <v>57</v>
      </c>
      <c r="B50" s="78"/>
      <c r="C50" s="129">
        <v>24158</v>
      </c>
      <c r="E50" s="130" t="s">
        <v>18</v>
      </c>
    </row>
    <row r="51" spans="1:5" ht="15">
      <c r="A51" s="128" t="s">
        <v>153</v>
      </c>
      <c r="B51" s="78"/>
      <c r="C51" s="131">
        <v>-24158</v>
      </c>
      <c r="E51" s="132" t="s">
        <v>18</v>
      </c>
    </row>
    <row r="52" spans="1:5" ht="15">
      <c r="A52" s="128"/>
      <c r="B52" s="78"/>
      <c r="C52" s="63">
        <v>0</v>
      </c>
      <c r="E52" s="133" t="s">
        <v>18</v>
      </c>
    </row>
    <row r="53" spans="1:5" ht="15">
      <c r="A53" s="128" t="s">
        <v>154</v>
      </c>
      <c r="B53" s="78"/>
      <c r="C53" s="8">
        <v>-14237</v>
      </c>
      <c r="E53" s="9" t="s">
        <v>18</v>
      </c>
    </row>
    <row r="54" spans="1:5" ht="15.75" thickBot="1">
      <c r="A54" s="78" t="s">
        <v>155</v>
      </c>
      <c r="B54" s="78"/>
      <c r="C54" s="127">
        <f>C49+C53</f>
        <v>-13992</v>
      </c>
      <c r="E54" s="26" t="s">
        <v>18</v>
      </c>
    </row>
    <row r="55" spans="1:5" ht="15">
      <c r="A55" s="78"/>
      <c r="B55" s="78"/>
      <c r="C55" s="63"/>
      <c r="E55" s="134"/>
    </row>
    <row r="56" spans="1:3" ht="15">
      <c r="A56" s="78"/>
      <c r="B56" s="78"/>
      <c r="C56"/>
    </row>
    <row r="57" spans="1:8" s="2" customFormat="1" ht="15">
      <c r="A57" s="1" t="s">
        <v>36</v>
      </c>
      <c r="B57" s="34"/>
      <c r="C57" s="36"/>
      <c r="D57" s="36"/>
      <c r="E57" s="39"/>
      <c r="G57" s="38"/>
      <c r="H57" s="3"/>
    </row>
    <row r="58" spans="1:8" s="2" customFormat="1" ht="14.25">
      <c r="A58" s="5" t="s">
        <v>37</v>
      </c>
      <c r="B58" s="34"/>
      <c r="C58" s="36"/>
      <c r="D58" s="36"/>
      <c r="E58" s="39"/>
      <c r="G58" s="38"/>
      <c r="H58" s="3"/>
    </row>
    <row r="59" spans="1:8" s="2" customFormat="1" ht="14.25">
      <c r="A59" s="5" t="s">
        <v>315</v>
      </c>
      <c r="B59" s="34"/>
      <c r="C59" s="36"/>
      <c r="D59" s="36"/>
      <c r="E59" s="39"/>
      <c r="G59" s="38"/>
      <c r="H59" s="3"/>
    </row>
    <row r="60" spans="1:8" s="2" customFormat="1" ht="14.25">
      <c r="A60" s="5"/>
      <c r="B60" s="40"/>
      <c r="C60" s="41"/>
      <c r="D60" s="41"/>
      <c r="E60" s="42"/>
      <c r="G60" s="38"/>
      <c r="H60" s="3"/>
    </row>
    <row r="61" spans="1:8" s="2" customFormat="1" ht="14.25">
      <c r="A61" s="5" t="s">
        <v>156</v>
      </c>
      <c r="G61" s="38"/>
      <c r="H61" s="3"/>
    </row>
    <row r="62" spans="1:8" s="2" customFormat="1" ht="14.25">
      <c r="A62" s="5" t="s">
        <v>157</v>
      </c>
      <c r="G62" s="38"/>
      <c r="H62" s="3"/>
    </row>
    <row r="63" spans="1:8" s="2" customFormat="1" ht="14.25">
      <c r="A63" s="5"/>
      <c r="G63" s="38"/>
      <c r="H63" s="3"/>
    </row>
    <row r="64" spans="1:8" s="2" customFormat="1" ht="33" customHeight="1">
      <c r="A64" s="214"/>
      <c r="B64" s="215"/>
      <c r="C64" s="215"/>
      <c r="D64" s="215"/>
      <c r="E64" s="215"/>
      <c r="G64" s="3"/>
      <c r="H64" s="3"/>
    </row>
    <row r="65" spans="1:5" ht="14.25">
      <c r="A65" s="128"/>
      <c r="B65" s="128"/>
      <c r="C65" s="2"/>
      <c r="D65" s="2"/>
      <c r="E65" s="43"/>
    </row>
    <row r="66" ht="14.25">
      <c r="D66" s="135"/>
    </row>
    <row r="67" ht="14.25">
      <c r="D67" s="136"/>
    </row>
    <row r="68" ht="14.25">
      <c r="D68" s="136"/>
    </row>
    <row r="69" ht="14.25">
      <c r="D69" s="137"/>
    </row>
    <row r="70" ht="14.25">
      <c r="D70" s="137"/>
    </row>
    <row r="71" ht="14.25">
      <c r="D71" s="136"/>
    </row>
    <row r="72" ht="14.25">
      <c r="D72" s="136"/>
    </row>
    <row r="73" ht="14.25">
      <c r="D73" s="136"/>
    </row>
    <row r="74" ht="14.25">
      <c r="D74" s="136"/>
    </row>
    <row r="75" spans="4:5" ht="14.25">
      <c r="D75" s="136"/>
      <c r="E75" s="47"/>
    </row>
    <row r="76" ht="14.25">
      <c r="D76" s="136"/>
    </row>
    <row r="77" ht="14.25">
      <c r="D77" s="136"/>
    </row>
    <row r="78" ht="15">
      <c r="D78" s="138"/>
    </row>
    <row r="79" ht="14.25">
      <c r="D79" s="47"/>
    </row>
    <row r="80" ht="14.25">
      <c r="D80" s="47"/>
    </row>
  </sheetData>
  <mergeCells count="1">
    <mergeCell ref="A64:E64"/>
  </mergeCells>
  <printOptions/>
  <pageMargins left="0.5905511811023623" right="0" top="0.4330708661417323" bottom="0.3937007874015748" header="0.1968503937007874" footer="0.2755905511811024"/>
  <pageSetup fitToWidth="4" fitToHeight="1" horizontalDpi="600" verticalDpi="600" orientation="portrait" paperSize="9" scale="80" r:id="rId1"/>
  <rowBreaks count="1" manualBreakCount="1">
    <brk id="45" max="255" man="1"/>
  </rowBreaks>
</worksheet>
</file>

<file path=xl/worksheets/sheet5.xml><?xml version="1.0" encoding="utf-8"?>
<worksheet xmlns="http://schemas.openxmlformats.org/spreadsheetml/2006/main" xmlns:r="http://schemas.openxmlformats.org/officeDocument/2006/relationships">
  <dimension ref="A1:BI202"/>
  <sheetViews>
    <sheetView workbookViewId="0" topLeftCell="A1">
      <selection activeCell="A1" sqref="A1"/>
    </sheetView>
  </sheetViews>
  <sheetFormatPr defaultColWidth="9.140625" defaultRowHeight="12.75"/>
  <cols>
    <col min="1" max="1" width="6.421875" style="164" customWidth="1"/>
    <col min="2" max="2" width="5.421875" style="158" customWidth="1"/>
    <col min="3" max="3" width="9.140625" style="158" customWidth="1"/>
    <col min="4" max="4" width="25.57421875" style="158" customWidth="1"/>
    <col min="5" max="5" width="15.8515625" style="158" customWidth="1"/>
    <col min="6" max="6" width="3.7109375" style="158" customWidth="1"/>
    <col min="7" max="7" width="15.8515625" style="158" customWidth="1"/>
    <col min="8" max="8" width="3.28125" style="158" customWidth="1"/>
    <col min="9" max="9" width="15.8515625" style="158" customWidth="1"/>
    <col min="10" max="16384" width="9.140625" style="158" customWidth="1"/>
  </cols>
  <sheetData>
    <row r="1" spans="1:9" ht="15">
      <c r="A1" s="157" t="s">
        <v>0</v>
      </c>
      <c r="I1" s="159"/>
    </row>
    <row r="2" spans="1:9" ht="12.75">
      <c r="A2" s="160" t="s">
        <v>158</v>
      </c>
      <c r="B2" s="161"/>
      <c r="I2" s="159"/>
    </row>
    <row r="3" ht="12.75">
      <c r="A3" s="161"/>
    </row>
    <row r="4" spans="1:7" ht="12.75">
      <c r="A4" s="162" t="s">
        <v>159</v>
      </c>
      <c r="B4" s="161" t="s">
        <v>160</v>
      </c>
      <c r="C4" s="163"/>
      <c r="D4" s="163"/>
      <c r="E4" s="163"/>
      <c r="F4" s="163"/>
      <c r="G4" s="163"/>
    </row>
    <row r="5" spans="2:9" ht="29.25" customHeight="1">
      <c r="B5" s="222" t="s">
        <v>161</v>
      </c>
      <c r="C5" s="222"/>
      <c r="D5" s="222"/>
      <c r="E5" s="222"/>
      <c r="F5" s="222"/>
      <c r="G5" s="222"/>
      <c r="H5" s="222"/>
      <c r="I5" s="222"/>
    </row>
    <row r="6" spans="2:9" ht="57" customHeight="1">
      <c r="B6" s="222" t="s">
        <v>310</v>
      </c>
      <c r="C6" s="222"/>
      <c r="D6" s="222"/>
      <c r="E6" s="222"/>
      <c r="F6" s="222"/>
      <c r="G6" s="222"/>
      <c r="H6" s="222"/>
      <c r="I6" s="222"/>
    </row>
    <row r="7" spans="2:9" ht="12.75">
      <c r="B7" s="165" t="s">
        <v>162</v>
      </c>
      <c r="C7" s="221" t="s">
        <v>163</v>
      </c>
      <c r="D7" s="221"/>
      <c r="E7" s="221"/>
      <c r="F7" s="221"/>
      <c r="G7" s="221"/>
      <c r="H7" s="221"/>
      <c r="I7" s="221"/>
    </row>
    <row r="8" spans="2:9" ht="45" customHeight="1">
      <c r="B8" s="165"/>
      <c r="C8" s="221" t="s">
        <v>164</v>
      </c>
      <c r="D8" s="221"/>
      <c r="E8" s="221"/>
      <c r="F8" s="221"/>
      <c r="G8" s="221"/>
      <c r="H8" s="221"/>
      <c r="I8" s="221"/>
    </row>
    <row r="9" spans="2:9" ht="12.75" customHeight="1">
      <c r="B9" s="165"/>
      <c r="C9" s="223" t="s">
        <v>165</v>
      </c>
      <c r="D9" s="223"/>
      <c r="E9" s="223"/>
      <c r="F9" s="223"/>
      <c r="G9" s="223"/>
      <c r="H9" s="223"/>
      <c r="I9" s="223"/>
    </row>
    <row r="10" spans="2:9" ht="12.75" customHeight="1">
      <c r="B10" s="165"/>
      <c r="C10" s="223" t="s">
        <v>166</v>
      </c>
      <c r="D10" s="223"/>
      <c r="E10" s="223"/>
      <c r="F10" s="223"/>
      <c r="G10" s="223"/>
      <c r="H10" s="223"/>
      <c r="I10" s="223"/>
    </row>
    <row r="11" spans="2:9" ht="12.75" customHeight="1">
      <c r="B11" s="165"/>
      <c r="C11" s="223" t="s">
        <v>167</v>
      </c>
      <c r="D11" s="223"/>
      <c r="E11" s="223"/>
      <c r="F11" s="223"/>
      <c r="G11" s="223"/>
      <c r="H11" s="223"/>
      <c r="I11" s="223"/>
    </row>
    <row r="12" spans="2:9" ht="12.75" customHeight="1">
      <c r="B12" s="165"/>
      <c r="C12" s="223" t="s">
        <v>168</v>
      </c>
      <c r="D12" s="223"/>
      <c r="E12" s="223"/>
      <c r="F12" s="223"/>
      <c r="G12" s="223"/>
      <c r="H12" s="223"/>
      <c r="I12" s="223"/>
    </row>
    <row r="13" spans="2:9" ht="12.75" customHeight="1">
      <c r="B13" s="165"/>
      <c r="C13" s="223" t="s">
        <v>169</v>
      </c>
      <c r="D13" s="223"/>
      <c r="E13" s="223"/>
      <c r="F13" s="223"/>
      <c r="G13" s="223"/>
      <c r="H13" s="223"/>
      <c r="I13" s="223"/>
    </row>
    <row r="14" spans="2:9" ht="12.75" customHeight="1">
      <c r="B14" s="165"/>
      <c r="C14" s="223" t="s">
        <v>170</v>
      </c>
      <c r="D14" s="223"/>
      <c r="E14" s="223"/>
      <c r="F14" s="223"/>
      <c r="G14" s="223"/>
      <c r="H14" s="223"/>
      <c r="I14" s="223"/>
    </row>
    <row r="15" spans="2:9" ht="12.75" customHeight="1">
      <c r="B15" s="165"/>
      <c r="C15" s="223" t="s">
        <v>171</v>
      </c>
      <c r="D15" s="223"/>
      <c r="E15" s="223"/>
      <c r="F15" s="223"/>
      <c r="G15" s="223"/>
      <c r="H15" s="223"/>
      <c r="I15" s="223"/>
    </row>
    <row r="16" spans="2:9" ht="12.75" customHeight="1">
      <c r="B16" s="165"/>
      <c r="C16" s="223" t="s">
        <v>172</v>
      </c>
      <c r="D16" s="223"/>
      <c r="E16" s="223"/>
      <c r="F16" s="223"/>
      <c r="G16" s="223"/>
      <c r="H16" s="223"/>
      <c r="I16" s="223"/>
    </row>
    <row r="17" spans="2:9" ht="12" customHeight="1">
      <c r="B17" s="165"/>
      <c r="C17" s="223" t="s">
        <v>173</v>
      </c>
      <c r="D17" s="223"/>
      <c r="E17" s="223"/>
      <c r="F17" s="223"/>
      <c r="G17" s="223"/>
      <c r="H17" s="223"/>
      <c r="I17" s="223"/>
    </row>
    <row r="18" spans="2:9" ht="12.75">
      <c r="B18" s="165"/>
      <c r="C18" s="223" t="s">
        <v>174</v>
      </c>
      <c r="D18" s="223"/>
      <c r="E18" s="223"/>
      <c r="F18" s="223"/>
      <c r="G18" s="223"/>
      <c r="H18" s="223"/>
      <c r="I18" s="223"/>
    </row>
    <row r="19" spans="2:9" ht="13.5" customHeight="1">
      <c r="B19" s="165"/>
      <c r="C19" s="223" t="s">
        <v>175</v>
      </c>
      <c r="D19" s="223"/>
      <c r="E19" s="223"/>
      <c r="F19" s="223"/>
      <c r="G19" s="223"/>
      <c r="H19" s="223"/>
      <c r="I19" s="223"/>
    </row>
    <row r="20" spans="2:9" ht="12.75" customHeight="1">
      <c r="B20" s="165"/>
      <c r="C20" s="223" t="s">
        <v>176</v>
      </c>
      <c r="D20" s="223"/>
      <c r="E20" s="223"/>
      <c r="F20" s="223"/>
      <c r="G20" s="223"/>
      <c r="H20" s="223"/>
      <c r="I20" s="223"/>
    </row>
    <row r="21" spans="2:9" ht="12.75" customHeight="1">
      <c r="B21" s="165"/>
      <c r="C21" s="223" t="s">
        <v>177</v>
      </c>
      <c r="D21" s="223"/>
      <c r="E21" s="223"/>
      <c r="F21" s="223"/>
      <c r="G21" s="223"/>
      <c r="H21" s="223"/>
      <c r="I21" s="223"/>
    </row>
    <row r="22" spans="2:9" ht="28.5" customHeight="1">
      <c r="B22" s="165"/>
      <c r="C22" s="223" t="s">
        <v>178</v>
      </c>
      <c r="D22" s="223"/>
      <c r="E22" s="223"/>
      <c r="F22" s="223"/>
      <c r="G22" s="223"/>
      <c r="H22" s="223"/>
      <c r="I22" s="223"/>
    </row>
    <row r="23" spans="2:9" ht="12.75" customHeight="1">
      <c r="B23" s="165"/>
      <c r="C23" s="223" t="s">
        <v>179</v>
      </c>
      <c r="D23" s="223"/>
      <c r="E23" s="223"/>
      <c r="F23" s="223"/>
      <c r="G23" s="223"/>
      <c r="H23" s="223"/>
      <c r="I23" s="223"/>
    </row>
    <row r="24" spans="2:9" ht="12.75" customHeight="1">
      <c r="B24" s="165"/>
      <c r="C24" s="223" t="s">
        <v>180</v>
      </c>
      <c r="D24" s="223"/>
      <c r="E24" s="223"/>
      <c r="F24" s="223"/>
      <c r="G24" s="223"/>
      <c r="H24" s="223"/>
      <c r="I24" s="223"/>
    </row>
    <row r="25" spans="2:9" ht="12.75" customHeight="1">
      <c r="B25" s="165"/>
      <c r="C25" s="223" t="s">
        <v>181</v>
      </c>
      <c r="D25" s="223"/>
      <c r="E25" s="223"/>
      <c r="F25" s="223"/>
      <c r="G25" s="223"/>
      <c r="H25" s="223"/>
      <c r="I25" s="223"/>
    </row>
    <row r="26" spans="2:9" ht="12.75">
      <c r="B26" s="165"/>
      <c r="C26" s="221"/>
      <c r="D26" s="221"/>
      <c r="E26" s="221"/>
      <c r="F26" s="221"/>
      <c r="G26" s="221"/>
      <c r="H26" s="221"/>
      <c r="I26" s="221"/>
    </row>
    <row r="27" spans="1:9" ht="12.75" customHeight="1">
      <c r="A27" s="162" t="s">
        <v>182</v>
      </c>
      <c r="B27" s="161" t="s">
        <v>183</v>
      </c>
      <c r="C27" s="166"/>
      <c r="D27" s="166"/>
      <c r="E27" s="166"/>
      <c r="F27" s="166"/>
      <c r="G27" s="166"/>
      <c r="H27" s="166"/>
      <c r="I27" s="166"/>
    </row>
    <row r="28" spans="2:9" ht="27" customHeight="1">
      <c r="B28" s="222" t="s">
        <v>184</v>
      </c>
      <c r="C28" s="222"/>
      <c r="D28" s="222"/>
      <c r="E28" s="222"/>
      <c r="F28" s="222"/>
      <c r="G28" s="222"/>
      <c r="H28" s="222"/>
      <c r="I28" s="222"/>
    </row>
    <row r="29" spans="2:9" ht="12.75">
      <c r="B29" s="163"/>
      <c r="C29" s="166"/>
      <c r="D29" s="166"/>
      <c r="E29" s="166"/>
      <c r="F29" s="166"/>
      <c r="G29" s="166"/>
      <c r="H29" s="166"/>
      <c r="I29" s="166"/>
    </row>
    <row r="30" spans="1:2" ht="12.75">
      <c r="A30" s="162" t="s">
        <v>185</v>
      </c>
      <c r="B30" s="161" t="s">
        <v>186</v>
      </c>
    </row>
    <row r="31" spans="2:9" ht="12.75">
      <c r="B31" s="222" t="s">
        <v>187</v>
      </c>
      <c r="C31" s="222"/>
      <c r="D31" s="222"/>
      <c r="E31" s="222"/>
      <c r="F31" s="222"/>
      <c r="G31" s="222"/>
      <c r="H31" s="222"/>
      <c r="I31" s="222"/>
    </row>
    <row r="33" spans="1:2" ht="12.75">
      <c r="A33" s="162" t="s">
        <v>188</v>
      </c>
      <c r="B33" s="167" t="s">
        <v>189</v>
      </c>
    </row>
    <row r="34" ht="12.75">
      <c r="B34" s="158" t="s">
        <v>190</v>
      </c>
    </row>
    <row r="36" spans="1:9" ht="12.75" customHeight="1">
      <c r="A36" s="168" t="s">
        <v>191</v>
      </c>
      <c r="B36" s="219" t="s">
        <v>192</v>
      </c>
      <c r="C36" s="220"/>
      <c r="D36" s="220"/>
      <c r="E36" s="220"/>
      <c r="F36" s="220"/>
      <c r="G36" s="220"/>
      <c r="H36" s="220"/>
      <c r="I36" s="220"/>
    </row>
    <row r="37" spans="2:9" ht="30" customHeight="1">
      <c r="B37" s="218" t="s">
        <v>193</v>
      </c>
      <c r="C37" s="218"/>
      <c r="D37" s="218"/>
      <c r="E37" s="218"/>
      <c r="F37" s="218"/>
      <c r="G37" s="218"/>
      <c r="H37" s="218"/>
      <c r="I37" s="218"/>
    </row>
    <row r="39" spans="1:9" ht="12.75" customHeight="1">
      <c r="A39" s="169" t="s">
        <v>194</v>
      </c>
      <c r="B39" s="219" t="s">
        <v>195</v>
      </c>
      <c r="C39" s="220"/>
      <c r="D39" s="220"/>
      <c r="E39" s="220"/>
      <c r="F39" s="220"/>
      <c r="G39" s="220"/>
      <c r="H39" s="220"/>
      <c r="I39" s="220"/>
    </row>
    <row r="40" spans="2:9" ht="28.5" customHeight="1">
      <c r="B40" s="218" t="s">
        <v>196</v>
      </c>
      <c r="C40" s="218"/>
      <c r="D40" s="218"/>
      <c r="E40" s="218"/>
      <c r="F40" s="218"/>
      <c r="G40" s="218"/>
      <c r="H40" s="218"/>
      <c r="I40" s="218"/>
    </row>
    <row r="42" spans="1:2" ht="12.75">
      <c r="A42" s="162" t="s">
        <v>197</v>
      </c>
      <c r="B42" s="167" t="s">
        <v>198</v>
      </c>
    </row>
    <row r="43" spans="2:9" ht="24.75" customHeight="1">
      <c r="B43" s="218" t="s">
        <v>199</v>
      </c>
      <c r="C43" s="218"/>
      <c r="D43" s="218"/>
      <c r="E43" s="218"/>
      <c r="F43" s="218"/>
      <c r="G43" s="218"/>
      <c r="H43" s="218"/>
      <c r="I43" s="218"/>
    </row>
    <row r="44" spans="2:9" ht="12.75">
      <c r="B44" s="166"/>
      <c r="C44" s="166"/>
      <c r="D44" s="166"/>
      <c r="E44" s="166"/>
      <c r="F44" s="166"/>
      <c r="G44" s="166"/>
      <c r="H44" s="166"/>
      <c r="I44" s="166"/>
    </row>
    <row r="45" spans="2:9" ht="13.5" customHeight="1">
      <c r="B45" s="226" t="s">
        <v>200</v>
      </c>
      <c r="C45" s="226"/>
      <c r="D45" s="226"/>
      <c r="I45" s="170"/>
    </row>
    <row r="46" spans="2:9" ht="18" customHeight="1">
      <c r="B46" s="216" t="s">
        <v>201</v>
      </c>
      <c r="C46" s="216"/>
      <c r="D46" s="216"/>
      <c r="E46" s="216"/>
      <c r="F46" s="216"/>
      <c r="G46" s="216"/>
      <c r="H46" s="216"/>
      <c r="I46" s="216"/>
    </row>
    <row r="48" spans="1:9" ht="12.75">
      <c r="A48" s="172" t="s">
        <v>202</v>
      </c>
      <c r="B48" s="167" t="s">
        <v>203</v>
      </c>
      <c r="E48" s="173"/>
      <c r="I48" s="173"/>
    </row>
    <row r="49" spans="1:9" ht="12.75">
      <c r="A49" s="162"/>
      <c r="B49" s="218" t="s">
        <v>204</v>
      </c>
      <c r="C49" s="227"/>
      <c r="D49" s="227"/>
      <c r="E49" s="227"/>
      <c r="F49" s="227"/>
      <c r="G49" s="227"/>
      <c r="H49" s="227"/>
      <c r="I49" s="227"/>
    </row>
    <row r="50" spans="1:9" ht="12.75">
      <c r="A50" s="162"/>
      <c r="B50" s="166"/>
      <c r="C50" s="174"/>
      <c r="D50" s="174"/>
      <c r="E50" s="174"/>
      <c r="F50" s="174"/>
      <c r="G50" s="174"/>
      <c r="H50" s="174"/>
      <c r="I50" s="174"/>
    </row>
    <row r="51" spans="1:9" ht="12.75">
      <c r="A51" s="162"/>
      <c r="B51" s="166"/>
      <c r="C51" s="174"/>
      <c r="D51" s="174"/>
      <c r="E51" s="174"/>
      <c r="F51" s="174"/>
      <c r="G51" s="175" t="s">
        <v>205</v>
      </c>
      <c r="H51" s="176"/>
      <c r="I51" s="175" t="s">
        <v>205</v>
      </c>
    </row>
    <row r="52" spans="1:9" ht="12.75">
      <c r="A52" s="162"/>
      <c r="B52" s="166"/>
      <c r="C52" s="174"/>
      <c r="D52" s="174"/>
      <c r="E52" s="174"/>
      <c r="F52" s="174"/>
      <c r="G52" s="175" t="s">
        <v>206</v>
      </c>
      <c r="H52" s="176"/>
      <c r="I52" s="175" t="s">
        <v>207</v>
      </c>
    </row>
    <row r="53" spans="1:9" ht="12.75">
      <c r="A53" s="162"/>
      <c r="B53" s="166"/>
      <c r="C53" s="174"/>
      <c r="D53" s="174"/>
      <c r="E53" s="174"/>
      <c r="F53" s="174"/>
      <c r="G53" s="164" t="s">
        <v>208</v>
      </c>
      <c r="H53" s="177"/>
      <c r="I53" s="164" t="s">
        <v>208</v>
      </c>
    </row>
    <row r="54" spans="1:9" ht="13.5" customHeight="1">
      <c r="A54" s="162"/>
      <c r="B54" s="167" t="s">
        <v>209</v>
      </c>
      <c r="C54" s="178"/>
      <c r="D54" s="174"/>
      <c r="E54" s="174"/>
      <c r="F54" s="174"/>
      <c r="G54" s="174"/>
      <c r="H54" s="174"/>
      <c r="I54" s="174"/>
    </row>
    <row r="55" spans="1:9" ht="12.75">
      <c r="A55" s="162"/>
      <c r="B55" s="218" t="s">
        <v>210</v>
      </c>
      <c r="C55" s="228"/>
      <c r="D55" s="174"/>
      <c r="E55" s="174"/>
      <c r="F55" s="174"/>
      <c r="G55" s="139">
        <v>33945</v>
      </c>
      <c r="H55" s="179"/>
      <c r="I55" s="139">
        <v>182804</v>
      </c>
    </row>
    <row r="56" spans="1:9" ht="12.75">
      <c r="A56" s="162"/>
      <c r="B56" s="218" t="s">
        <v>211</v>
      </c>
      <c r="C56" s="228"/>
      <c r="D56" s="174"/>
      <c r="E56" s="174"/>
      <c r="F56" s="174"/>
      <c r="G56" s="139">
        <v>2250</v>
      </c>
      <c r="H56" s="179"/>
      <c r="I56" s="139">
        <v>4307</v>
      </c>
    </row>
    <row r="57" spans="1:9" ht="13.5" thickBot="1">
      <c r="A57" s="162"/>
      <c r="B57" s="166"/>
      <c r="C57" s="174"/>
      <c r="D57" s="174"/>
      <c r="E57" s="174"/>
      <c r="F57" s="174"/>
      <c r="G57" s="140">
        <v>36195</v>
      </c>
      <c r="H57" s="179"/>
      <c r="I57" s="140">
        <v>187111</v>
      </c>
    </row>
    <row r="58" spans="1:9" ht="13.5" thickTop="1">
      <c r="A58" s="162"/>
      <c r="B58" s="166"/>
      <c r="C58" s="174"/>
      <c r="D58" s="174"/>
      <c r="E58" s="174"/>
      <c r="F58" s="174"/>
      <c r="G58" s="174"/>
      <c r="H58" s="174"/>
      <c r="I58" s="174"/>
    </row>
    <row r="59" spans="1:9" ht="26.25" customHeight="1">
      <c r="A59" s="162"/>
      <c r="B59" s="218" t="s">
        <v>212</v>
      </c>
      <c r="C59" s="218"/>
      <c r="D59" s="218"/>
      <c r="E59" s="218"/>
      <c r="F59" s="218"/>
      <c r="G59" s="218"/>
      <c r="H59" s="218"/>
      <c r="I59" s="218"/>
    </row>
    <row r="60" spans="1:9" ht="12.75">
      <c r="A60" s="162"/>
      <c r="B60" s="166"/>
      <c r="C60" s="174"/>
      <c r="D60" s="174"/>
      <c r="E60" s="174"/>
      <c r="F60" s="174"/>
      <c r="G60" s="174"/>
      <c r="H60" s="174"/>
      <c r="I60" s="174"/>
    </row>
    <row r="61" spans="1:2" ht="12.75">
      <c r="A61" s="162" t="s">
        <v>213</v>
      </c>
      <c r="B61" s="167" t="s">
        <v>214</v>
      </c>
    </row>
    <row r="62" spans="2:9" ht="28.5" customHeight="1">
      <c r="B62" s="218" t="s">
        <v>215</v>
      </c>
      <c r="C62" s="218"/>
      <c r="D62" s="218"/>
      <c r="E62" s="218"/>
      <c r="F62" s="218"/>
      <c r="G62" s="218"/>
      <c r="H62" s="218"/>
      <c r="I62" s="218"/>
    </row>
    <row r="64" spans="1:2" ht="12.75">
      <c r="A64" s="172" t="s">
        <v>216</v>
      </c>
      <c r="B64" s="167" t="s">
        <v>217</v>
      </c>
    </row>
    <row r="65" spans="1:9" ht="27" customHeight="1">
      <c r="A65" s="180"/>
      <c r="B65" s="216" t="s">
        <v>218</v>
      </c>
      <c r="C65" s="216"/>
      <c r="D65" s="216"/>
      <c r="E65" s="216"/>
      <c r="F65" s="216"/>
      <c r="G65" s="216"/>
      <c r="H65" s="216"/>
      <c r="I65" s="216"/>
    </row>
    <row r="67" spans="1:2" ht="12.75">
      <c r="A67" s="172" t="s">
        <v>219</v>
      </c>
      <c r="B67" s="167" t="s">
        <v>220</v>
      </c>
    </row>
    <row r="68" spans="1:9" ht="17.25" customHeight="1">
      <c r="A68" s="180"/>
      <c r="B68" s="216" t="s">
        <v>221</v>
      </c>
      <c r="C68" s="216"/>
      <c r="D68" s="216"/>
      <c r="E68" s="216"/>
      <c r="F68" s="216"/>
      <c r="G68" s="216"/>
      <c r="H68" s="216"/>
      <c r="I68" s="216"/>
    </row>
    <row r="69" spans="2:9" ht="12.75" customHeight="1">
      <c r="B69" s="171"/>
      <c r="C69" s="171"/>
      <c r="D69" s="171"/>
      <c r="E69" s="171"/>
      <c r="F69" s="171"/>
      <c r="G69" s="171"/>
      <c r="H69" s="171"/>
      <c r="I69" s="171"/>
    </row>
    <row r="70" spans="1:2" ht="12.75" customHeight="1">
      <c r="A70" s="181" t="s">
        <v>222</v>
      </c>
      <c r="B70" s="167" t="s">
        <v>223</v>
      </c>
    </row>
    <row r="71" spans="1:9" ht="12.75" customHeight="1">
      <c r="A71" s="181"/>
      <c r="B71" s="167"/>
      <c r="G71" s="164" t="s">
        <v>224</v>
      </c>
      <c r="H71" s="176"/>
      <c r="I71" s="164" t="s">
        <v>224</v>
      </c>
    </row>
    <row r="72" spans="1:9" ht="12.75" customHeight="1">
      <c r="A72" s="181"/>
      <c r="B72" s="167"/>
      <c r="G72" s="182">
        <v>40999</v>
      </c>
      <c r="H72" s="176"/>
      <c r="I72" s="182">
        <v>40908</v>
      </c>
    </row>
    <row r="73" spans="1:9" ht="12.75" customHeight="1">
      <c r="A73" s="181"/>
      <c r="B73" s="167"/>
      <c r="G73" s="164" t="s">
        <v>208</v>
      </c>
      <c r="H73" s="177"/>
      <c r="I73" s="164" t="s">
        <v>208</v>
      </c>
    </row>
    <row r="74" spans="1:9" ht="24.75" customHeight="1">
      <c r="A74" s="181"/>
      <c r="B74" s="220" t="s">
        <v>225</v>
      </c>
      <c r="C74" s="220"/>
      <c r="D74" s="220"/>
      <c r="E74" s="220"/>
      <c r="G74" s="139">
        <v>4000</v>
      </c>
      <c r="H74" s="183"/>
      <c r="I74" s="141">
        <v>4000</v>
      </c>
    </row>
    <row r="75" spans="1:8" ht="12.75" customHeight="1">
      <c r="A75" s="181"/>
      <c r="B75" s="159"/>
      <c r="C75" s="159"/>
      <c r="D75" s="159"/>
      <c r="E75" s="159"/>
      <c r="G75" s="139"/>
      <c r="H75" s="183"/>
    </row>
    <row r="76" spans="1:9" ht="24.75" customHeight="1">
      <c r="A76" s="181"/>
      <c r="B76" s="220" t="s">
        <v>226</v>
      </c>
      <c r="C76" s="220"/>
      <c r="D76" s="220"/>
      <c r="E76" s="220"/>
      <c r="G76" s="141">
        <v>16000</v>
      </c>
      <c r="H76" s="183"/>
      <c r="I76" s="141">
        <v>16000</v>
      </c>
    </row>
    <row r="77" spans="1:9" ht="12.75" customHeight="1" thickBot="1">
      <c r="A77" s="181"/>
      <c r="B77" s="159"/>
      <c r="C77" s="159"/>
      <c r="D77" s="159"/>
      <c r="E77" s="159"/>
      <c r="G77" s="140">
        <v>20000</v>
      </c>
      <c r="H77" s="183"/>
      <c r="I77" s="184">
        <v>20000</v>
      </c>
    </row>
    <row r="78" spans="1:9" ht="13.5" customHeight="1" thickTop="1">
      <c r="A78" s="181"/>
      <c r="B78" s="159"/>
      <c r="C78" s="159"/>
      <c r="D78" s="159"/>
      <c r="E78" s="159"/>
      <c r="G78" s="183"/>
      <c r="H78" s="183"/>
      <c r="I78" s="183"/>
    </row>
    <row r="79" spans="1:9" ht="12.75">
      <c r="A79" s="160" t="s">
        <v>227</v>
      </c>
      <c r="B79" s="185" t="s">
        <v>228</v>
      </c>
      <c r="C79" s="186"/>
      <c r="D79" s="186"/>
      <c r="E79" s="186"/>
      <c r="F79" s="186"/>
      <c r="G79" s="186"/>
      <c r="H79" s="186"/>
      <c r="I79" s="186"/>
    </row>
    <row r="80" spans="2:9" ht="12.75">
      <c r="B80" s="186"/>
      <c r="C80" s="186"/>
      <c r="D80" s="186"/>
      <c r="E80" s="186"/>
      <c r="F80" s="186"/>
      <c r="G80" s="186"/>
      <c r="H80" s="186"/>
      <c r="I80" s="186"/>
    </row>
    <row r="81" spans="1:9" ht="12.75">
      <c r="A81" s="172" t="s">
        <v>229</v>
      </c>
      <c r="B81" s="187" t="s">
        <v>230</v>
      </c>
      <c r="C81" s="186"/>
      <c r="D81" s="186"/>
      <c r="E81" s="186"/>
      <c r="F81" s="186"/>
      <c r="G81" s="186"/>
      <c r="H81" s="186"/>
      <c r="I81" s="186"/>
    </row>
    <row r="82" spans="1:12" ht="69" customHeight="1">
      <c r="A82" s="180"/>
      <c r="B82" s="217" t="s">
        <v>311</v>
      </c>
      <c r="C82" s="217"/>
      <c r="D82" s="217"/>
      <c r="E82" s="217"/>
      <c r="F82" s="217"/>
      <c r="G82" s="217"/>
      <c r="H82" s="217"/>
      <c r="I82" s="217"/>
      <c r="J82" s="217"/>
      <c r="K82" s="217"/>
      <c r="L82" s="217"/>
    </row>
    <row r="83" spans="1:12" ht="12.75">
      <c r="A83" s="180"/>
      <c r="B83" s="142"/>
      <c r="C83" s="142"/>
      <c r="D83" s="142"/>
      <c r="E83" s="142"/>
      <c r="F83" s="142"/>
      <c r="G83" s="142"/>
      <c r="H83" s="142"/>
      <c r="I83" s="142"/>
      <c r="J83" s="142"/>
      <c r="K83" s="142"/>
      <c r="L83" s="142"/>
    </row>
    <row r="84" spans="1:12" ht="38.25" customHeight="1">
      <c r="A84" s="180"/>
      <c r="B84" s="217" t="s">
        <v>231</v>
      </c>
      <c r="C84" s="217"/>
      <c r="D84" s="217"/>
      <c r="E84" s="217"/>
      <c r="F84" s="217"/>
      <c r="G84" s="217"/>
      <c r="H84" s="217"/>
      <c r="I84" s="217"/>
      <c r="J84" s="217"/>
      <c r="K84" s="217"/>
      <c r="L84" s="217"/>
    </row>
    <row r="85" spans="1:12" ht="12.75">
      <c r="A85" s="180"/>
      <c r="B85" s="142"/>
      <c r="C85" s="142"/>
      <c r="D85" s="142"/>
      <c r="E85" s="142"/>
      <c r="F85" s="142"/>
      <c r="G85" s="142"/>
      <c r="H85" s="142"/>
      <c r="I85" s="142"/>
      <c r="J85" s="142"/>
      <c r="K85" s="142"/>
      <c r="L85" s="142"/>
    </row>
    <row r="86" spans="1:12" ht="25.5" customHeight="1">
      <c r="A86" s="180"/>
      <c r="B86" s="217" t="s">
        <v>232</v>
      </c>
      <c r="C86" s="217"/>
      <c r="D86" s="217"/>
      <c r="E86" s="217"/>
      <c r="F86" s="217"/>
      <c r="G86" s="217"/>
      <c r="H86" s="217"/>
      <c r="I86" s="217"/>
      <c r="J86" s="217"/>
      <c r="K86" s="217"/>
      <c r="L86" s="217"/>
    </row>
    <row r="87" spans="1:12" ht="12.75">
      <c r="A87" s="180"/>
      <c r="B87" s="142"/>
      <c r="C87" s="142"/>
      <c r="D87" s="142"/>
      <c r="E87" s="142"/>
      <c r="F87" s="142"/>
      <c r="G87" s="142"/>
      <c r="H87" s="142"/>
      <c r="I87" s="142"/>
      <c r="J87" s="142"/>
      <c r="K87" s="142"/>
      <c r="L87" s="142"/>
    </row>
    <row r="88" spans="1:12" ht="27.75" customHeight="1">
      <c r="A88" s="180"/>
      <c r="B88" s="217" t="s">
        <v>316</v>
      </c>
      <c r="C88" s="217"/>
      <c r="D88" s="217"/>
      <c r="E88" s="217"/>
      <c r="F88" s="217"/>
      <c r="G88" s="217"/>
      <c r="H88" s="217"/>
      <c r="I88" s="217"/>
      <c r="J88" s="217"/>
      <c r="K88" s="217"/>
      <c r="L88" s="217"/>
    </row>
    <row r="89" spans="1:12" ht="12.75">
      <c r="A89" s="180"/>
      <c r="B89" s="142"/>
      <c r="C89" s="142"/>
      <c r="D89" s="142"/>
      <c r="E89" s="142"/>
      <c r="F89" s="142"/>
      <c r="G89" s="142"/>
      <c r="H89" s="142"/>
      <c r="I89" s="142"/>
      <c r="J89" s="142"/>
      <c r="K89" s="142"/>
      <c r="L89" s="142"/>
    </row>
    <row r="90" spans="1:12" ht="30" customHeight="1">
      <c r="A90" s="180"/>
      <c r="B90" s="217" t="s">
        <v>233</v>
      </c>
      <c r="C90" s="217"/>
      <c r="D90" s="217"/>
      <c r="E90" s="217"/>
      <c r="F90" s="217"/>
      <c r="G90" s="217"/>
      <c r="H90" s="217"/>
      <c r="I90" s="217"/>
      <c r="J90" s="217"/>
      <c r="K90" s="217"/>
      <c r="L90" s="217"/>
    </row>
    <row r="91" spans="1:12" ht="12.75" customHeight="1">
      <c r="A91" s="180"/>
      <c r="B91" s="142"/>
      <c r="C91" s="142"/>
      <c r="D91" s="142"/>
      <c r="E91" s="142"/>
      <c r="F91" s="142"/>
      <c r="G91" s="142"/>
      <c r="H91" s="142"/>
      <c r="I91" s="142"/>
      <c r="J91" s="171"/>
      <c r="K91" s="171"/>
      <c r="L91" s="171"/>
    </row>
    <row r="92" spans="1:9" ht="12.75">
      <c r="A92" s="172" t="s">
        <v>234</v>
      </c>
      <c r="B92" s="143" t="s">
        <v>235</v>
      </c>
      <c r="C92" s="144"/>
      <c r="D92" s="144"/>
      <c r="E92" s="144"/>
      <c r="F92" s="144"/>
      <c r="G92" s="144"/>
      <c r="H92" s="144"/>
      <c r="I92" s="144"/>
    </row>
    <row r="93" spans="1:9" ht="38.25">
      <c r="A93" s="172"/>
      <c r="B93" s="143"/>
      <c r="C93" s="144"/>
      <c r="D93" s="144"/>
      <c r="E93" s="188" t="s">
        <v>236</v>
      </c>
      <c r="F93" s="189"/>
      <c r="G93" s="188" t="s">
        <v>237</v>
      </c>
      <c r="H93" s="144"/>
      <c r="I93" s="144"/>
    </row>
    <row r="94" spans="1:9" ht="12.75">
      <c r="A94" s="172"/>
      <c r="B94" s="143"/>
      <c r="C94" s="144"/>
      <c r="D94" s="171"/>
      <c r="E94" s="164" t="s">
        <v>208</v>
      </c>
      <c r="F94" s="171"/>
      <c r="G94" s="164" t="s">
        <v>208</v>
      </c>
      <c r="H94" s="144"/>
      <c r="I94" s="144"/>
    </row>
    <row r="95" spans="1:9" ht="12.75">
      <c r="A95" s="172"/>
      <c r="B95" s="143"/>
      <c r="C95" s="144"/>
      <c r="D95" s="171" t="s">
        <v>17</v>
      </c>
      <c r="E95" s="190">
        <v>36195</v>
      </c>
      <c r="F95" s="191"/>
      <c r="G95" s="190">
        <v>36716</v>
      </c>
      <c r="H95" s="144"/>
      <c r="I95" s="144"/>
    </row>
    <row r="96" spans="1:9" ht="12.75">
      <c r="A96" s="172"/>
      <c r="B96" s="143"/>
      <c r="C96" s="144"/>
      <c r="D96" s="171" t="s">
        <v>238</v>
      </c>
      <c r="E96" s="190">
        <v>8622</v>
      </c>
      <c r="F96" s="191"/>
      <c r="G96" s="190">
        <v>2960</v>
      </c>
      <c r="H96" s="144"/>
      <c r="I96" s="144"/>
    </row>
    <row r="97" spans="1:9" ht="12.75">
      <c r="A97" s="172"/>
      <c r="B97" s="143"/>
      <c r="C97" s="144"/>
      <c r="D97" s="144"/>
      <c r="E97" s="144"/>
      <c r="F97" s="144"/>
      <c r="G97" s="144"/>
      <c r="H97" s="144"/>
      <c r="I97" s="144"/>
    </row>
    <row r="98" spans="1:12" ht="42" customHeight="1">
      <c r="A98" s="172"/>
      <c r="B98" s="216" t="s">
        <v>239</v>
      </c>
      <c r="C98" s="216"/>
      <c r="D98" s="216"/>
      <c r="E98" s="216"/>
      <c r="F98" s="216"/>
      <c r="G98" s="216"/>
      <c r="H98" s="216"/>
      <c r="I98" s="216"/>
      <c r="J98" s="216"/>
      <c r="K98" s="216"/>
      <c r="L98" s="216"/>
    </row>
    <row r="99" spans="2:9" ht="12.75">
      <c r="B99" s="186"/>
      <c r="C99" s="186"/>
      <c r="D99" s="186"/>
      <c r="E99" s="186"/>
      <c r="F99" s="186"/>
      <c r="G99" s="186"/>
      <c r="H99" s="186"/>
      <c r="I99" s="186"/>
    </row>
    <row r="100" spans="1:9" ht="12.75">
      <c r="A100" s="172" t="s">
        <v>240</v>
      </c>
      <c r="B100" s="187" t="s">
        <v>241</v>
      </c>
      <c r="C100" s="186"/>
      <c r="D100" s="186"/>
      <c r="E100" s="186"/>
      <c r="F100" s="186"/>
      <c r="G100" s="186"/>
      <c r="H100" s="186"/>
      <c r="I100" s="186"/>
    </row>
    <row r="101" spans="1:9" ht="38.25" customHeight="1">
      <c r="A101" s="172"/>
      <c r="B101" s="216" t="s">
        <v>312</v>
      </c>
      <c r="C101" s="216"/>
      <c r="D101" s="216"/>
      <c r="E101" s="216"/>
      <c r="F101" s="216"/>
      <c r="G101" s="216"/>
      <c r="H101" s="216"/>
      <c r="I101" s="216"/>
    </row>
    <row r="102" spans="1:9" ht="13.5" customHeight="1">
      <c r="A102" s="172"/>
      <c r="B102" s="216"/>
      <c r="C102" s="216"/>
      <c r="D102" s="216"/>
      <c r="E102" s="216"/>
      <c r="F102" s="216"/>
      <c r="G102" s="216"/>
      <c r="H102" s="216"/>
      <c r="I102" s="216"/>
    </row>
    <row r="103" spans="1:2" ht="12.75">
      <c r="A103" s="162" t="s">
        <v>242</v>
      </c>
      <c r="B103" s="167" t="s">
        <v>243</v>
      </c>
    </row>
    <row r="104" spans="2:9" ht="12.75">
      <c r="B104" s="218" t="s">
        <v>244</v>
      </c>
      <c r="C104" s="218"/>
      <c r="D104" s="218"/>
      <c r="E104" s="218"/>
      <c r="F104" s="218"/>
      <c r="G104" s="218"/>
      <c r="H104" s="218"/>
      <c r="I104" s="218"/>
    </row>
    <row r="105" spans="2:9" ht="12.75">
      <c r="B105" s="186"/>
      <c r="C105" s="186"/>
      <c r="D105" s="186"/>
      <c r="E105" s="186"/>
      <c r="F105" s="186"/>
      <c r="G105" s="186"/>
      <c r="H105" s="186"/>
      <c r="I105" s="186"/>
    </row>
    <row r="106" spans="1:9" ht="12.75">
      <c r="A106" s="172" t="s">
        <v>245</v>
      </c>
      <c r="B106" s="187" t="s">
        <v>246</v>
      </c>
      <c r="C106" s="186"/>
      <c r="D106" s="186"/>
      <c r="E106" s="186"/>
      <c r="F106" s="186"/>
      <c r="G106" s="186"/>
      <c r="H106" s="186"/>
      <c r="I106" s="186"/>
    </row>
    <row r="107" spans="1:9" ht="12.75">
      <c r="A107" s="162"/>
      <c r="B107" s="186"/>
      <c r="C107" s="186"/>
      <c r="D107" s="186"/>
      <c r="E107" s="186"/>
      <c r="F107" s="186"/>
      <c r="G107" s="192" t="s">
        <v>205</v>
      </c>
      <c r="H107" s="176"/>
      <c r="I107" s="192" t="s">
        <v>205</v>
      </c>
    </row>
    <row r="108" spans="1:9" ht="12.75">
      <c r="A108" s="162"/>
      <c r="B108" s="186"/>
      <c r="C108" s="186"/>
      <c r="D108" s="186"/>
      <c r="E108" s="186"/>
      <c r="F108" s="186"/>
      <c r="G108" s="192" t="s">
        <v>206</v>
      </c>
      <c r="H108" s="176"/>
      <c r="I108" s="192" t="s">
        <v>207</v>
      </c>
    </row>
    <row r="109" spans="1:9" ht="12.75">
      <c r="A109" s="162"/>
      <c r="B109" s="186"/>
      <c r="C109" s="186"/>
      <c r="D109" s="186"/>
      <c r="E109" s="186"/>
      <c r="F109" s="186"/>
      <c r="G109" s="180" t="s">
        <v>208</v>
      </c>
      <c r="H109" s="177"/>
      <c r="I109" s="180" t="s">
        <v>208</v>
      </c>
    </row>
    <row r="110" spans="2:9" ht="12.75">
      <c r="B110" s="186" t="s">
        <v>247</v>
      </c>
      <c r="C110" s="186"/>
      <c r="D110" s="186"/>
      <c r="E110" s="186"/>
      <c r="F110" s="186"/>
      <c r="G110" s="180"/>
      <c r="H110" s="177"/>
      <c r="I110" s="180"/>
    </row>
    <row r="111" spans="2:9" ht="12.75">
      <c r="B111" s="186" t="s">
        <v>248</v>
      </c>
      <c r="C111" s="186"/>
      <c r="D111" s="186"/>
      <c r="E111" s="186"/>
      <c r="F111" s="186"/>
      <c r="G111" s="139">
        <v>1500</v>
      </c>
      <c r="H111" s="145"/>
      <c r="I111" s="139">
        <v>1500</v>
      </c>
    </row>
    <row r="112" spans="2:9" ht="12.75" hidden="1">
      <c r="B112" s="186" t="s">
        <v>249</v>
      </c>
      <c r="C112" s="186"/>
      <c r="D112" s="186"/>
      <c r="E112" s="186"/>
      <c r="F112" s="186"/>
      <c r="G112" s="146">
        <v>0</v>
      </c>
      <c r="H112" s="145"/>
      <c r="I112" s="145">
        <v>0</v>
      </c>
    </row>
    <row r="113" spans="2:9" ht="12.75">
      <c r="B113" s="186" t="s">
        <v>250</v>
      </c>
      <c r="C113" s="186"/>
      <c r="D113" s="186"/>
      <c r="E113" s="186"/>
      <c r="F113" s="186"/>
      <c r="G113" s="147">
        <v>-162</v>
      </c>
      <c r="H113" s="145"/>
      <c r="I113" s="147">
        <v>-92</v>
      </c>
    </row>
    <row r="114" spans="2:9" ht="12.75" hidden="1">
      <c r="B114" s="186" t="s">
        <v>251</v>
      </c>
      <c r="C114" s="186"/>
      <c r="D114" s="186"/>
      <c r="E114" s="186"/>
      <c r="F114" s="186"/>
      <c r="G114" s="148">
        <v>0</v>
      </c>
      <c r="H114" s="145"/>
      <c r="I114" s="148">
        <v>0</v>
      </c>
    </row>
    <row r="115" spans="2:9" ht="12.75">
      <c r="B115" s="186"/>
      <c r="C115" s="186"/>
      <c r="D115" s="186"/>
      <c r="E115" s="186"/>
      <c r="F115" s="186"/>
      <c r="G115" s="139">
        <v>1338</v>
      </c>
      <c r="H115" s="193"/>
      <c r="I115" s="149">
        <v>1408</v>
      </c>
    </row>
    <row r="116" spans="2:9" ht="12.75">
      <c r="B116" s="186" t="s">
        <v>252</v>
      </c>
      <c r="C116" s="186"/>
      <c r="D116" s="186"/>
      <c r="E116" s="186"/>
      <c r="F116" s="186"/>
      <c r="G116" s="149">
        <v>-333</v>
      </c>
      <c r="H116" s="150"/>
      <c r="I116" s="139">
        <v>-333</v>
      </c>
    </row>
    <row r="117" spans="2:9" ht="17.25" customHeight="1" thickBot="1">
      <c r="B117" s="186"/>
      <c r="C117" s="186"/>
      <c r="D117" s="186"/>
      <c r="E117" s="186"/>
      <c r="F117" s="186"/>
      <c r="G117" s="140">
        <v>1005</v>
      </c>
      <c r="H117" s="194"/>
      <c r="I117" s="140">
        <v>1075</v>
      </c>
    </row>
    <row r="118" spans="2:9" ht="13.5" thickTop="1">
      <c r="B118" s="186"/>
      <c r="C118" s="186"/>
      <c r="D118" s="186"/>
      <c r="E118" s="186"/>
      <c r="F118" s="186"/>
      <c r="G118" s="194"/>
      <c r="H118" s="194"/>
      <c r="I118" s="194"/>
    </row>
    <row r="119" spans="1:2" ht="12.75">
      <c r="A119" s="162" t="s">
        <v>253</v>
      </c>
      <c r="B119" s="167" t="s">
        <v>254</v>
      </c>
    </row>
    <row r="120" spans="1:9" ht="25.5" customHeight="1">
      <c r="A120" s="172"/>
      <c r="B120" s="216" t="s">
        <v>255</v>
      </c>
      <c r="C120" s="216"/>
      <c r="D120" s="216"/>
      <c r="E120" s="216"/>
      <c r="F120" s="216"/>
      <c r="G120" s="216"/>
      <c r="H120" s="216"/>
      <c r="I120" s="216"/>
    </row>
    <row r="121" spans="1:9" ht="63.75" customHeight="1">
      <c r="A121" s="172"/>
      <c r="B121" s="216" t="s">
        <v>313</v>
      </c>
      <c r="C121" s="216"/>
      <c r="D121" s="216"/>
      <c r="E121" s="216"/>
      <c r="F121" s="216"/>
      <c r="G121" s="216"/>
      <c r="H121" s="216"/>
      <c r="I121" s="216"/>
    </row>
    <row r="122" spans="1:9" ht="12.75">
      <c r="A122" s="172"/>
      <c r="B122" s="171"/>
      <c r="C122" s="171"/>
      <c r="D122" s="171"/>
      <c r="E122" s="171"/>
      <c r="F122" s="171"/>
      <c r="G122" s="171"/>
      <c r="H122" s="171"/>
      <c r="I122" s="171"/>
    </row>
    <row r="123" spans="1:9" ht="12.75">
      <c r="A123" s="195"/>
      <c r="B123" s="171"/>
      <c r="C123" s="171"/>
      <c r="D123" s="171"/>
      <c r="E123" s="171"/>
      <c r="F123" s="171"/>
      <c r="G123" s="171"/>
      <c r="H123" s="171"/>
      <c r="I123" s="171"/>
    </row>
    <row r="124" spans="1:8" ht="12.75" customHeight="1">
      <c r="A124" s="162" t="s">
        <v>256</v>
      </c>
      <c r="B124" s="167" t="s">
        <v>257</v>
      </c>
      <c r="H124" s="173"/>
    </row>
    <row r="125" spans="1:9" ht="12.75" customHeight="1">
      <c r="A125" s="162"/>
      <c r="B125" s="196"/>
      <c r="H125" s="173"/>
      <c r="I125" s="164" t="s">
        <v>224</v>
      </c>
    </row>
    <row r="126" spans="1:9" ht="12.75" customHeight="1">
      <c r="A126" s="162"/>
      <c r="B126" s="196"/>
      <c r="H126" s="173"/>
      <c r="I126" s="182">
        <v>40999</v>
      </c>
    </row>
    <row r="127" spans="1:9" ht="12.75" customHeight="1">
      <c r="A127" s="162"/>
      <c r="B127" s="158" t="s">
        <v>258</v>
      </c>
      <c r="H127" s="173"/>
      <c r="I127" s="197" t="s">
        <v>109</v>
      </c>
    </row>
    <row r="128" spans="1:9" ht="12.75" customHeight="1">
      <c r="A128" s="162"/>
      <c r="B128" s="158" t="s">
        <v>259</v>
      </c>
      <c r="H128" s="173"/>
      <c r="I128" s="141">
        <v>59536</v>
      </c>
    </row>
    <row r="129" spans="1:9" ht="12.75" customHeight="1">
      <c r="A129" s="162"/>
      <c r="H129" s="173"/>
      <c r="I129" s="151"/>
    </row>
    <row r="130" spans="1:9" ht="12.75" customHeight="1">
      <c r="A130" s="162"/>
      <c r="B130" s="158" t="s">
        <v>260</v>
      </c>
      <c r="H130" s="173"/>
      <c r="I130" s="152"/>
    </row>
    <row r="131" spans="1:9" ht="12.75" customHeight="1">
      <c r="A131" s="162"/>
      <c r="B131" s="158" t="s">
        <v>259</v>
      </c>
      <c r="H131" s="173"/>
      <c r="I131" s="151">
        <v>1559</v>
      </c>
    </row>
    <row r="132" spans="7:9" ht="13.5" thickBot="1">
      <c r="G132" s="198"/>
      <c r="H132" s="198"/>
      <c r="I132" s="184">
        <v>61095</v>
      </c>
    </row>
    <row r="133" spans="7:9" ht="13.5" thickTop="1">
      <c r="G133" s="198"/>
      <c r="H133" s="198"/>
      <c r="I133" s="170"/>
    </row>
    <row r="134" spans="2:9" ht="12.75">
      <c r="B134" s="158" t="s">
        <v>261</v>
      </c>
      <c r="G134" s="198"/>
      <c r="H134" s="198"/>
      <c r="I134" s="170"/>
    </row>
    <row r="136" spans="1:2" ht="12.75">
      <c r="A136" s="162" t="s">
        <v>262</v>
      </c>
      <c r="B136" s="167" t="s">
        <v>263</v>
      </c>
    </row>
    <row r="137" spans="1:9" ht="15.75" customHeight="1">
      <c r="A137" s="180"/>
      <c r="B137" s="218" t="s">
        <v>264</v>
      </c>
      <c r="C137" s="218"/>
      <c r="D137" s="218"/>
      <c r="E137" s="218"/>
      <c r="F137" s="218"/>
      <c r="G137" s="218"/>
      <c r="H137" s="218"/>
      <c r="I137" s="218"/>
    </row>
    <row r="138" spans="1:9" ht="12.75">
      <c r="A138" s="180"/>
      <c r="B138" s="186"/>
      <c r="C138" s="186"/>
      <c r="D138" s="186"/>
      <c r="E138" s="186"/>
      <c r="F138" s="186"/>
      <c r="G138" s="186"/>
      <c r="H138" s="186"/>
      <c r="I138" s="186"/>
    </row>
    <row r="139" spans="1:9" ht="12.75">
      <c r="A139" s="172" t="s">
        <v>265</v>
      </c>
      <c r="B139" s="187" t="s">
        <v>266</v>
      </c>
      <c r="C139" s="186"/>
      <c r="D139" s="186"/>
      <c r="E139" s="186"/>
      <c r="F139" s="186"/>
      <c r="G139" s="186"/>
      <c r="H139" s="186"/>
      <c r="I139" s="186"/>
    </row>
    <row r="140" spans="1:9" ht="28.5" customHeight="1">
      <c r="A140" s="172"/>
      <c r="B140" s="224" t="s">
        <v>267</v>
      </c>
      <c r="C140" s="224"/>
      <c r="D140" s="224"/>
      <c r="E140" s="224"/>
      <c r="F140" s="224"/>
      <c r="G140" s="224"/>
      <c r="H140" s="224"/>
      <c r="I140" s="224"/>
    </row>
    <row r="142" spans="1:2" ht="12.75">
      <c r="A142" s="172" t="s">
        <v>268</v>
      </c>
      <c r="B142" s="167" t="s">
        <v>269</v>
      </c>
    </row>
    <row r="143" spans="1:9" ht="26.25" customHeight="1">
      <c r="A143" s="162"/>
      <c r="B143" s="218" t="s">
        <v>270</v>
      </c>
      <c r="C143" s="218"/>
      <c r="D143" s="218"/>
      <c r="E143" s="218"/>
      <c r="F143" s="218"/>
      <c r="G143" s="218"/>
      <c r="H143" s="218"/>
      <c r="I143" s="218"/>
    </row>
    <row r="144" spans="1:2" ht="12.75">
      <c r="A144" s="162"/>
      <c r="B144" s="167"/>
    </row>
    <row r="145" spans="2:9" ht="12.75">
      <c r="B145" s="167" t="s">
        <v>271</v>
      </c>
      <c r="G145" s="175" t="s">
        <v>205</v>
      </c>
      <c r="I145" s="175" t="s">
        <v>205</v>
      </c>
    </row>
    <row r="146" spans="2:9" ht="12.75">
      <c r="B146" s="167"/>
      <c r="G146" s="175" t="s">
        <v>206</v>
      </c>
      <c r="I146" s="175" t="s">
        <v>207</v>
      </c>
    </row>
    <row r="147" spans="7:9" ht="12.75">
      <c r="G147" s="164" t="s">
        <v>208</v>
      </c>
      <c r="H147" s="199"/>
      <c r="I147" s="164" t="s">
        <v>208</v>
      </c>
    </row>
    <row r="148" ht="12.75">
      <c r="G148" s="200"/>
    </row>
    <row r="149" spans="2:9" ht="12.75">
      <c r="B149" s="158" t="s">
        <v>272</v>
      </c>
      <c r="G149" s="147">
        <v>-9627</v>
      </c>
      <c r="I149" s="147">
        <v>-22453</v>
      </c>
    </row>
    <row r="150" ht="12.75">
      <c r="G150" s="186"/>
    </row>
    <row r="151" spans="2:9" ht="12.75">
      <c r="B151" s="158" t="s">
        <v>273</v>
      </c>
      <c r="G151" s="153">
        <v>751796</v>
      </c>
      <c r="I151" s="154">
        <v>751796</v>
      </c>
    </row>
    <row r="152" ht="12.75">
      <c r="G152" s="186"/>
    </row>
    <row r="153" spans="2:9" ht="13.5" thickBot="1">
      <c r="B153" s="158" t="s">
        <v>274</v>
      </c>
      <c r="G153" s="155">
        <v>-1.28</v>
      </c>
      <c r="I153" s="156">
        <v>-2.99</v>
      </c>
    </row>
    <row r="154" ht="13.5" thickTop="1"/>
    <row r="155" spans="1:2" ht="12.75">
      <c r="A155" s="164" t="s">
        <v>275</v>
      </c>
      <c r="B155" s="167" t="s">
        <v>276</v>
      </c>
    </row>
    <row r="156" spans="2:9" ht="12.75">
      <c r="B156" s="224" t="s">
        <v>277</v>
      </c>
      <c r="C156" s="224"/>
      <c r="D156" s="224"/>
      <c r="E156" s="224"/>
      <c r="F156" s="224"/>
      <c r="G156" s="224"/>
      <c r="H156" s="224"/>
      <c r="I156" s="224"/>
    </row>
    <row r="158" spans="1:2" ht="12.75">
      <c r="A158" s="180" t="s">
        <v>278</v>
      </c>
      <c r="B158" s="167" t="s">
        <v>279</v>
      </c>
    </row>
    <row r="159" spans="1:2" ht="12.75">
      <c r="A159" s="180"/>
      <c r="B159" s="158" t="s">
        <v>280</v>
      </c>
    </row>
    <row r="160" spans="7:9" ht="12.75">
      <c r="G160" s="175" t="s">
        <v>205</v>
      </c>
      <c r="I160" s="175" t="s">
        <v>205</v>
      </c>
    </row>
    <row r="161" spans="7:9" ht="12.75">
      <c r="G161" s="175" t="s">
        <v>206</v>
      </c>
      <c r="I161" s="175" t="s">
        <v>207</v>
      </c>
    </row>
    <row r="162" spans="7:9" ht="12.75">
      <c r="G162" s="164" t="s">
        <v>208</v>
      </c>
      <c r="I162" s="164" t="s">
        <v>208</v>
      </c>
    </row>
    <row r="164" spans="1:9" ht="12.75">
      <c r="A164" s="180"/>
      <c r="B164" s="201" t="s">
        <v>281</v>
      </c>
      <c r="G164" s="141">
        <v>171</v>
      </c>
      <c r="I164" s="141">
        <v>806</v>
      </c>
    </row>
    <row r="165" spans="2:9" ht="12.75">
      <c r="B165" s="158" t="s">
        <v>282</v>
      </c>
      <c r="G165" s="139">
        <v>-999</v>
      </c>
      <c r="I165" s="202">
        <v>-4919</v>
      </c>
    </row>
    <row r="166" spans="2:9" ht="12.75">
      <c r="B166" s="158" t="s">
        <v>283</v>
      </c>
      <c r="G166" s="149">
        <v>-567</v>
      </c>
      <c r="H166" s="173"/>
      <c r="I166" s="151">
        <v>-2829</v>
      </c>
    </row>
    <row r="167" spans="1:9" s="173" customFormat="1" ht="12.75">
      <c r="A167" s="203"/>
      <c r="B167" s="158" t="s">
        <v>284</v>
      </c>
      <c r="G167" s="149">
        <v>0</v>
      </c>
      <c r="I167" s="151">
        <v>-163</v>
      </c>
    </row>
    <row r="168" spans="1:9" s="173" customFormat="1" ht="12.75">
      <c r="A168" s="203"/>
      <c r="B168" s="201" t="s">
        <v>285</v>
      </c>
      <c r="G168" s="149">
        <v>-1194</v>
      </c>
      <c r="I168" s="151">
        <v>-5102</v>
      </c>
    </row>
    <row r="169" spans="1:9" s="173" customFormat="1" ht="12.75">
      <c r="A169" s="203"/>
      <c r="B169" s="201" t="s">
        <v>286</v>
      </c>
      <c r="G169" s="149">
        <v>0</v>
      </c>
      <c r="I169" s="151">
        <v>0</v>
      </c>
    </row>
    <row r="170" spans="1:9" s="173" customFormat="1" ht="12.75">
      <c r="A170" s="203"/>
      <c r="B170" s="201" t="s">
        <v>287</v>
      </c>
      <c r="G170" s="149">
        <v>-87</v>
      </c>
      <c r="I170" s="151">
        <v>118</v>
      </c>
    </row>
    <row r="171" spans="1:9" s="173" customFormat="1" ht="12.75">
      <c r="A171" s="203"/>
      <c r="B171" s="201" t="s">
        <v>288</v>
      </c>
      <c r="G171" s="149">
        <v>-2023</v>
      </c>
      <c r="I171" s="151">
        <v>-2023</v>
      </c>
    </row>
    <row r="172" spans="1:9" s="173" customFormat="1" ht="13.5" thickBot="1">
      <c r="A172" s="203"/>
      <c r="B172" s="204"/>
      <c r="G172" s="149"/>
      <c r="I172" s="151"/>
    </row>
    <row r="173" spans="1:9" s="173" customFormat="1" ht="13.5" hidden="1" thickBot="1">
      <c r="A173" s="203"/>
      <c r="B173" s="158" t="s">
        <v>289</v>
      </c>
      <c r="G173" s="149"/>
      <c r="I173" s="151"/>
    </row>
    <row r="174" spans="1:2" ht="13.5" hidden="1" thickBot="1">
      <c r="A174" s="180"/>
      <c r="B174" s="204" t="s">
        <v>290</v>
      </c>
    </row>
    <row r="175" spans="1:9" s="173" customFormat="1" ht="13.5" hidden="1" thickBot="1">
      <c r="A175" s="203"/>
      <c r="B175" s="204" t="s">
        <v>291</v>
      </c>
      <c r="G175" s="149"/>
      <c r="I175" s="151"/>
    </row>
    <row r="176" spans="1:9" s="173" customFormat="1" ht="13.5" hidden="1" thickBot="1">
      <c r="A176" s="203"/>
      <c r="B176" s="204" t="s">
        <v>292</v>
      </c>
      <c r="G176" s="149"/>
      <c r="I176" s="151"/>
    </row>
    <row r="177" spans="1:9" s="173" customFormat="1" ht="13.5" hidden="1" thickBot="1">
      <c r="A177" s="203"/>
      <c r="B177" s="204" t="s">
        <v>293</v>
      </c>
      <c r="G177" s="149"/>
      <c r="I177" s="151"/>
    </row>
    <row r="178" spans="1:9" s="173" customFormat="1" ht="13.5" hidden="1" thickBot="1">
      <c r="A178" s="203"/>
      <c r="B178" s="204" t="s">
        <v>294</v>
      </c>
      <c r="G178" s="149"/>
      <c r="I178" s="151"/>
    </row>
    <row r="179" spans="7:9" ht="13.5" collapsed="1" thickTop="1">
      <c r="G179" s="205"/>
      <c r="I179" s="205"/>
    </row>
    <row r="180" spans="2:61" ht="39" customHeight="1">
      <c r="B180" s="220" t="s">
        <v>314</v>
      </c>
      <c r="C180" s="225"/>
      <c r="D180" s="225"/>
      <c r="E180" s="225"/>
      <c r="F180" s="225"/>
      <c r="G180" s="225"/>
      <c r="H180" s="225"/>
      <c r="I180" s="225"/>
      <c r="J180" s="207"/>
      <c r="K180" s="207"/>
      <c r="L180" s="207"/>
      <c r="M180" s="207"/>
      <c r="N180" s="207"/>
      <c r="O180" s="207"/>
      <c r="P180" s="207"/>
      <c r="Q180" s="207"/>
      <c r="R180" s="207"/>
      <c r="S180" s="207"/>
      <c r="T180" s="207"/>
      <c r="U180" s="207"/>
      <c r="V180" s="207"/>
      <c r="W180" s="207"/>
      <c r="X180" s="207"/>
      <c r="Y180" s="207"/>
      <c r="Z180" s="207"/>
      <c r="AA180" s="207"/>
      <c r="AB180" s="207"/>
      <c r="AC180" s="207"/>
      <c r="AD180" s="207"/>
      <c r="AE180" s="207"/>
      <c r="AF180" s="207"/>
      <c r="AG180" s="207"/>
      <c r="AH180" s="207"/>
      <c r="AI180" s="207"/>
      <c r="AJ180" s="207"/>
      <c r="AK180" s="207"/>
      <c r="AL180" s="207"/>
      <c r="AM180" s="207"/>
      <c r="AN180" s="207"/>
      <c r="AO180" s="207"/>
      <c r="AP180" s="207"/>
      <c r="AQ180" s="207"/>
      <c r="AR180" s="207"/>
      <c r="AS180" s="207"/>
      <c r="AT180" s="207"/>
      <c r="AU180" s="207"/>
      <c r="AV180" s="207"/>
      <c r="AW180" s="207"/>
      <c r="AX180" s="207"/>
      <c r="AY180" s="207"/>
      <c r="AZ180" s="207"/>
      <c r="BA180" s="207"/>
      <c r="BB180" s="207"/>
      <c r="BC180" s="207"/>
      <c r="BD180" s="207"/>
      <c r="BE180" s="207"/>
      <c r="BF180" s="207"/>
      <c r="BG180" s="207"/>
      <c r="BH180" s="207"/>
      <c r="BI180" s="207"/>
    </row>
    <row r="181" spans="2:61" ht="39" customHeight="1">
      <c r="B181" s="159"/>
      <c r="C181" s="206"/>
      <c r="D181" s="206"/>
      <c r="E181" s="206"/>
      <c r="F181" s="206"/>
      <c r="G181" s="206"/>
      <c r="H181" s="206"/>
      <c r="I181" s="206"/>
      <c r="J181" s="207"/>
      <c r="K181" s="207"/>
      <c r="L181" s="207"/>
      <c r="M181" s="207"/>
      <c r="N181" s="207"/>
      <c r="O181" s="207"/>
      <c r="P181" s="207"/>
      <c r="Q181" s="207"/>
      <c r="R181" s="207"/>
      <c r="S181" s="207"/>
      <c r="T181" s="207"/>
      <c r="U181" s="207"/>
      <c r="V181" s="207"/>
      <c r="W181" s="207"/>
      <c r="X181" s="207"/>
      <c r="Y181" s="207"/>
      <c r="Z181" s="207"/>
      <c r="AA181" s="207"/>
      <c r="AB181" s="207"/>
      <c r="AC181" s="207"/>
      <c r="AD181" s="207"/>
      <c r="AE181" s="207"/>
      <c r="AF181" s="207"/>
      <c r="AG181" s="207"/>
      <c r="AH181" s="207"/>
      <c r="AI181" s="207"/>
      <c r="AJ181" s="207"/>
      <c r="AK181" s="207"/>
      <c r="AL181" s="207"/>
      <c r="AM181" s="207"/>
      <c r="AN181" s="207"/>
      <c r="AO181" s="207"/>
      <c r="AP181" s="207"/>
      <c r="AQ181" s="207"/>
      <c r="AR181" s="207"/>
      <c r="AS181" s="207"/>
      <c r="AT181" s="207"/>
      <c r="AU181" s="207"/>
      <c r="AV181" s="207"/>
      <c r="AW181" s="207"/>
      <c r="AX181" s="207"/>
      <c r="AY181" s="207"/>
      <c r="AZ181" s="207"/>
      <c r="BA181" s="207"/>
      <c r="BB181" s="207"/>
      <c r="BC181" s="207"/>
      <c r="BD181" s="207"/>
      <c r="BE181" s="207"/>
      <c r="BF181" s="207"/>
      <c r="BG181" s="207"/>
      <c r="BH181" s="207"/>
      <c r="BI181" s="207"/>
    </row>
    <row r="182" spans="1:8" ht="12.75">
      <c r="A182" s="180" t="s">
        <v>295</v>
      </c>
      <c r="B182" s="187" t="s">
        <v>296</v>
      </c>
      <c r="C182" s="186"/>
      <c r="D182" s="186"/>
      <c r="E182" s="186"/>
      <c r="F182" s="186"/>
      <c r="G182" s="186"/>
      <c r="H182" s="186"/>
    </row>
    <row r="183" spans="1:9" ht="25.5">
      <c r="A183" s="180"/>
      <c r="B183" s="186"/>
      <c r="C183" s="186"/>
      <c r="D183" s="186"/>
      <c r="E183" s="186"/>
      <c r="F183" s="186"/>
      <c r="G183" s="192" t="s">
        <v>297</v>
      </c>
      <c r="H183" s="186"/>
      <c r="I183" s="175"/>
    </row>
    <row r="184" spans="1:9" ht="12.75">
      <c r="A184" s="180"/>
      <c r="B184" s="186"/>
      <c r="C184" s="186"/>
      <c r="D184" s="186"/>
      <c r="E184" s="186"/>
      <c r="F184" s="186"/>
      <c r="G184" s="192" t="s">
        <v>298</v>
      </c>
      <c r="H184" s="186"/>
      <c r="I184" s="175"/>
    </row>
    <row r="185" spans="1:9" ht="12.75">
      <c r="A185" s="180"/>
      <c r="B185" s="186"/>
      <c r="C185" s="186"/>
      <c r="D185" s="186"/>
      <c r="E185" s="186"/>
      <c r="F185" s="186"/>
      <c r="G185" s="180" t="s">
        <v>208</v>
      </c>
      <c r="H185" s="186"/>
      <c r="I185" s="164"/>
    </row>
    <row r="186" spans="1:8" ht="12.75">
      <c r="A186" s="180"/>
      <c r="B186" s="186" t="s">
        <v>299</v>
      </c>
      <c r="C186" s="186"/>
      <c r="D186" s="186"/>
      <c r="E186" s="186"/>
      <c r="F186" s="186"/>
      <c r="G186" s="186"/>
      <c r="H186" s="186"/>
    </row>
    <row r="187" spans="1:8" ht="12.75">
      <c r="A187" s="180"/>
      <c r="B187" s="186" t="s">
        <v>300</v>
      </c>
      <c r="C187" s="186"/>
      <c r="D187" s="186"/>
      <c r="E187" s="186"/>
      <c r="F187" s="186"/>
      <c r="G187" s="186"/>
      <c r="H187" s="186"/>
    </row>
    <row r="188" spans="1:8" ht="12.75">
      <c r="A188" s="180"/>
      <c r="B188" s="208" t="s">
        <v>301</v>
      </c>
      <c r="C188" s="186" t="s">
        <v>302</v>
      </c>
      <c r="D188" s="186"/>
      <c r="E188" s="186"/>
      <c r="F188" s="186"/>
      <c r="G188" s="139">
        <v>-100212</v>
      </c>
      <c r="H188" s="186"/>
    </row>
    <row r="189" spans="1:8" ht="12.75">
      <c r="A189" s="180"/>
      <c r="B189" s="208" t="s">
        <v>301</v>
      </c>
      <c r="C189" s="186" t="s">
        <v>303</v>
      </c>
      <c r="D189" s="186"/>
      <c r="E189" s="186"/>
      <c r="F189" s="186"/>
      <c r="G189" s="209">
        <v>-2512</v>
      </c>
      <c r="H189" s="186"/>
    </row>
    <row r="190" spans="1:8" ht="12.75">
      <c r="A190" s="180"/>
      <c r="B190" s="186"/>
      <c r="C190" s="186"/>
      <c r="D190" s="186"/>
      <c r="E190" s="186"/>
      <c r="F190" s="186"/>
      <c r="G190" s="210">
        <v>-102724</v>
      </c>
      <c r="H190" s="186"/>
    </row>
    <row r="191" spans="1:8" ht="12.75">
      <c r="A191" s="180"/>
      <c r="B191" s="186" t="s">
        <v>304</v>
      </c>
      <c r="C191" s="186"/>
      <c r="D191" s="186"/>
      <c r="E191" s="186"/>
      <c r="F191" s="186"/>
      <c r="G191" s="210"/>
      <c r="H191" s="186"/>
    </row>
    <row r="192" spans="1:8" ht="12.75">
      <c r="A192" s="180"/>
      <c r="B192" s="186" t="s">
        <v>305</v>
      </c>
      <c r="C192" s="186"/>
      <c r="D192" s="186"/>
      <c r="E192" s="186"/>
      <c r="F192" s="186"/>
      <c r="G192" s="210"/>
      <c r="H192" s="186"/>
    </row>
    <row r="193" spans="1:8" ht="12.75">
      <c r="A193" s="180"/>
      <c r="B193" s="208" t="s">
        <v>301</v>
      </c>
      <c r="C193" s="186" t="s">
        <v>302</v>
      </c>
      <c r="D193" s="186"/>
      <c r="E193" s="186"/>
      <c r="F193" s="186"/>
      <c r="G193" s="210">
        <v>-561</v>
      </c>
      <c r="H193" s="186"/>
    </row>
    <row r="194" spans="1:8" ht="12.75">
      <c r="A194" s="180"/>
      <c r="B194" s="208" t="s">
        <v>301</v>
      </c>
      <c r="C194" s="186" t="s">
        <v>303</v>
      </c>
      <c r="D194" s="186"/>
      <c r="E194" s="186"/>
      <c r="F194" s="186"/>
      <c r="G194" s="210">
        <v>0</v>
      </c>
      <c r="H194" s="186"/>
    </row>
    <row r="195" spans="1:8" ht="12.75">
      <c r="A195" s="180"/>
      <c r="B195" s="186"/>
      <c r="C195" s="186"/>
      <c r="D195" s="186"/>
      <c r="E195" s="186"/>
      <c r="F195" s="186"/>
      <c r="G195" s="209"/>
      <c r="H195" s="186"/>
    </row>
    <row r="196" spans="1:8" ht="12.75">
      <c r="A196" s="180"/>
      <c r="B196" s="186"/>
      <c r="C196" s="186"/>
      <c r="D196" s="186"/>
      <c r="E196" s="186"/>
      <c r="F196" s="186"/>
      <c r="G196" s="210">
        <v>-103285</v>
      </c>
      <c r="H196" s="186"/>
    </row>
    <row r="197" spans="1:8" ht="12.75">
      <c r="A197" s="180"/>
      <c r="B197" s="186"/>
      <c r="C197" s="186"/>
      <c r="D197" s="186"/>
      <c r="E197" s="186"/>
      <c r="F197" s="186"/>
      <c r="G197" s="210"/>
      <c r="H197" s="186"/>
    </row>
    <row r="198" spans="1:8" ht="12.75">
      <c r="A198" s="180"/>
      <c r="B198" s="186" t="s">
        <v>306</v>
      </c>
      <c r="C198" s="186" t="s">
        <v>307</v>
      </c>
      <c r="D198" s="186"/>
      <c r="E198" s="186"/>
      <c r="F198" s="186"/>
      <c r="G198" s="139">
        <v>45254</v>
      </c>
      <c r="H198" s="186"/>
    </row>
    <row r="199" spans="1:8" ht="12.75">
      <c r="A199" s="180"/>
      <c r="B199" s="186"/>
      <c r="C199" s="186"/>
      <c r="D199" s="186"/>
      <c r="E199" s="186"/>
      <c r="F199" s="186"/>
      <c r="G199" s="186"/>
      <c r="H199" s="186"/>
    </row>
    <row r="200" spans="1:8" ht="13.5" thickBot="1">
      <c r="A200" s="180"/>
      <c r="B200" s="186" t="s">
        <v>308</v>
      </c>
      <c r="C200" s="186"/>
      <c r="D200" s="186"/>
      <c r="E200" s="186"/>
      <c r="F200" s="186"/>
      <c r="G200" s="211">
        <v>-58031</v>
      </c>
      <c r="H200" s="186"/>
    </row>
    <row r="201" spans="1:8" ht="13.5" thickTop="1">
      <c r="A201" s="180"/>
      <c r="B201" s="186" t="s">
        <v>309</v>
      </c>
      <c r="C201" s="186"/>
      <c r="D201" s="186"/>
      <c r="E201" s="186"/>
      <c r="F201" s="186"/>
      <c r="G201" s="186"/>
      <c r="H201" s="186"/>
    </row>
    <row r="202" spans="1:8" ht="12.75">
      <c r="A202" s="180"/>
      <c r="B202" s="186"/>
      <c r="C202" s="186"/>
      <c r="D202" s="186"/>
      <c r="E202" s="186"/>
      <c r="F202" s="186"/>
      <c r="G202" s="186"/>
      <c r="H202" s="186"/>
    </row>
  </sheetData>
  <mergeCells count="62">
    <mergeCell ref="B180:I180"/>
    <mergeCell ref="B45:D45"/>
    <mergeCell ref="B46:I46"/>
    <mergeCell ref="B62:I62"/>
    <mergeCell ref="B49:I49"/>
    <mergeCell ref="B55:C55"/>
    <mergeCell ref="B56:C56"/>
    <mergeCell ref="B59:I59"/>
    <mergeCell ref="B156:I156"/>
    <mergeCell ref="B137:I137"/>
    <mergeCell ref="B143:I143"/>
    <mergeCell ref="B140:I140"/>
    <mergeCell ref="J82:L82"/>
    <mergeCell ref="B82:I82"/>
    <mergeCell ref="B104:I104"/>
    <mergeCell ref="B101:I101"/>
    <mergeCell ref="B98:I98"/>
    <mergeCell ref="J98:L98"/>
    <mergeCell ref="J88:L88"/>
    <mergeCell ref="B90:I90"/>
    <mergeCell ref="C13:I13"/>
    <mergeCell ref="B65:I65"/>
    <mergeCell ref="B74:E74"/>
    <mergeCell ref="B76:E76"/>
    <mergeCell ref="B68:I68"/>
    <mergeCell ref="C9:I9"/>
    <mergeCell ref="C10:I10"/>
    <mergeCell ref="C11:I11"/>
    <mergeCell ref="C12:I12"/>
    <mergeCell ref="B5:I5"/>
    <mergeCell ref="B6:I6"/>
    <mergeCell ref="C7:I7"/>
    <mergeCell ref="C8:I8"/>
    <mergeCell ref="C14:I14"/>
    <mergeCell ref="C15:I15"/>
    <mergeCell ref="C16:I16"/>
    <mergeCell ref="C17:I17"/>
    <mergeCell ref="C18:I18"/>
    <mergeCell ref="C19:I19"/>
    <mergeCell ref="C20:I20"/>
    <mergeCell ref="C25:I25"/>
    <mergeCell ref="C21:I21"/>
    <mergeCell ref="C22:I22"/>
    <mergeCell ref="C23:I23"/>
    <mergeCell ref="C24:I24"/>
    <mergeCell ref="B43:I43"/>
    <mergeCell ref="B36:I36"/>
    <mergeCell ref="B37:I37"/>
    <mergeCell ref="C26:I26"/>
    <mergeCell ref="B39:I39"/>
    <mergeCell ref="B31:I31"/>
    <mergeCell ref="B28:I28"/>
    <mergeCell ref="B40:I40"/>
    <mergeCell ref="B121:I121"/>
    <mergeCell ref="B84:I84"/>
    <mergeCell ref="J84:L84"/>
    <mergeCell ref="B120:I120"/>
    <mergeCell ref="B102:I102"/>
    <mergeCell ref="B86:I86"/>
    <mergeCell ref="J86:L86"/>
    <mergeCell ref="B88:I88"/>
    <mergeCell ref="J90:L90"/>
  </mergeCells>
  <printOptions horizontalCentered="1"/>
  <pageMargins left="0.7086614173228347" right="0.3937007874015748" top="0.3937007874015748" bottom="0.3937007874015748" header="0.5118110236220472" footer="0.5118110236220472"/>
  <pageSetup fitToHeight="4" fitToWidth="4" horizontalDpi="600" verticalDpi="600" orientation="portrait" scale="92" r:id="rId1"/>
  <rowBreaks count="3" manualBreakCount="3">
    <brk id="46" max="8" man="1"/>
    <brk id="91" max="8" man="1"/>
    <brk id="14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PATIMAS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fkyong</dc:creator>
  <cp:keywords/>
  <dc:description/>
  <cp:lastModifiedBy>fkyong</cp:lastModifiedBy>
  <cp:lastPrinted>2012-05-29T02:24:48Z</cp:lastPrinted>
  <dcterms:created xsi:type="dcterms:W3CDTF">2012-05-29T01:42:57Z</dcterms:created>
  <dcterms:modified xsi:type="dcterms:W3CDTF">2012-05-29T09:16:06Z</dcterms:modified>
  <cp:category/>
  <cp:version/>
  <cp:contentType/>
  <cp:contentStatus/>
</cp:coreProperties>
</file>